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47D6A60-F47C-4E44-BE19-8DCF080A06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Προϋπολογισμός Έργου" sheetId="6" r:id="rId1"/>
  </sheets>
  <externalReferences>
    <externalReference r:id="rId2"/>
  </externalReferences>
  <definedNames>
    <definedName name="Account">[1]!Table3[Account]</definedName>
    <definedName name="CodeActivity">[1]!Table58[code]</definedName>
    <definedName name="CodeClass">[1]!Table71[code]</definedName>
    <definedName name="CodeDonor">[1]!Table70[code]</definedName>
    <definedName name="CodeSubOffice">[1]!Table4[Location ID]</definedName>
    <definedName name="CostCenter">[1]!Table412[code]</definedName>
    <definedName name="CurList">[1]!Table20[Currencies]</definedName>
    <definedName name="DonorCode">[1]!Table27[DonorCode]</definedName>
    <definedName name="DonorName">[1]!Table27[DonorName]</definedName>
    <definedName name="OneZero">[1]_SetUP!$I$70:$I$71</definedName>
    <definedName name="_xlnm.Print_Area" localSheetId="0">' Προϋπολογισμός Έργου'!$A$1:$T$168</definedName>
    <definedName name="ProjectList">[1]!Table214[Project]</definedName>
    <definedName name="QQQQQQ">[1]!Table3[Account]</definedName>
    <definedName name="QQQwww">[1]!Table58[code]</definedName>
    <definedName name="ResNO">[1]!Table2[ResID]</definedName>
    <definedName name="Site">[1]!Table41213[code]</definedName>
    <definedName name="SubOffice">[1]!Table4[Lacation Name]</definedName>
    <definedName name="UnitCode">[1]!Table46[UnitCode]</definedName>
    <definedName name="UnitName">[1]!Table46[Name]</definedName>
    <definedName name="UnitType">[1]!Table1[Units Name]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6" i="6" l="1"/>
  <c r="E147" i="6"/>
  <c r="E148" i="6"/>
  <c r="E149" i="6"/>
  <c r="E150" i="6"/>
  <c r="E140" i="6"/>
  <c r="E141" i="6"/>
  <c r="E142" i="6"/>
  <c r="E143" i="6"/>
  <c r="E144" i="6"/>
  <c r="E134" i="6"/>
  <c r="E135" i="6"/>
  <c r="E136" i="6"/>
  <c r="E137" i="6"/>
  <c r="E138" i="6"/>
  <c r="E128" i="6"/>
  <c r="E129" i="6"/>
  <c r="E130" i="6"/>
  <c r="E131" i="6"/>
  <c r="E132" i="6"/>
  <c r="E122" i="6"/>
  <c r="E123" i="6"/>
  <c r="E124" i="6"/>
  <c r="E125" i="6"/>
  <c r="E126" i="6"/>
  <c r="E116" i="6"/>
  <c r="E117" i="6"/>
  <c r="E118" i="6"/>
  <c r="E119" i="6"/>
  <c r="E120" i="6"/>
  <c r="E108" i="6"/>
  <c r="E109" i="6"/>
  <c r="E110" i="6"/>
  <c r="E111" i="6"/>
  <c r="E112" i="6"/>
  <c r="E113" i="6"/>
  <c r="E100" i="6"/>
  <c r="E101" i="6"/>
  <c r="E102" i="6"/>
  <c r="E103" i="6"/>
  <c r="E104" i="6"/>
  <c r="E114" i="6"/>
  <c r="E94" i="6"/>
  <c r="E95" i="6"/>
  <c r="E96" i="6"/>
  <c r="E97" i="6"/>
  <c r="E98" i="6"/>
  <c r="E36" i="6"/>
  <c r="E21" i="6"/>
  <c r="E22" i="6"/>
  <c r="E92" i="6" l="1"/>
  <c r="E91" i="6"/>
  <c r="E90" i="6"/>
  <c r="E89" i="6"/>
  <c r="E88" i="6"/>
  <c r="E86" i="6"/>
  <c r="E85" i="6"/>
  <c r="E84" i="6"/>
  <c r="E83" i="6"/>
  <c r="E82" i="6"/>
  <c r="E80" i="6"/>
  <c r="E79" i="6"/>
  <c r="E78" i="6"/>
  <c r="E77" i="6"/>
  <c r="E76" i="6"/>
  <c r="E74" i="6"/>
  <c r="E73" i="6"/>
  <c r="E72" i="6"/>
  <c r="E71" i="6"/>
  <c r="E70" i="6"/>
  <c r="E68" i="6"/>
  <c r="E67" i="6"/>
  <c r="E66" i="6"/>
  <c r="E65" i="6"/>
  <c r="E64" i="6"/>
  <c r="E63" i="6"/>
  <c r="E62" i="6"/>
  <c r="E58" i="6"/>
  <c r="E57" i="6"/>
  <c r="E56" i="6"/>
  <c r="E55" i="6"/>
  <c r="E54" i="6"/>
  <c r="E52" i="6"/>
  <c r="E51" i="6"/>
  <c r="E50" i="6"/>
  <c r="E49" i="6"/>
  <c r="E48" i="6"/>
  <c r="E46" i="6"/>
  <c r="E45" i="6"/>
  <c r="E44" i="6"/>
  <c r="E43" i="6"/>
  <c r="E42" i="6"/>
  <c r="E40" i="6"/>
  <c r="E39" i="6"/>
  <c r="E38" i="6"/>
  <c r="E37" i="6"/>
  <c r="E34" i="6"/>
  <c r="E33" i="6"/>
  <c r="E32" i="6"/>
  <c r="E31" i="6"/>
  <c r="E30" i="6"/>
  <c r="E25" i="6"/>
  <c r="E26" i="6"/>
  <c r="E27" i="6"/>
  <c r="E28" i="6"/>
  <c r="E24" i="6"/>
  <c r="E16" i="6"/>
  <c r="E17" i="6"/>
  <c r="E18" i="6"/>
  <c r="E19" i="6"/>
  <c r="E20" i="6"/>
  <c r="E23" i="6" l="1"/>
  <c r="B160" i="6" s="1"/>
  <c r="E15" i="6"/>
  <c r="E93" i="6"/>
  <c r="C164" i="6" s="1"/>
  <c r="E47" i="6"/>
  <c r="B164" i="6" s="1"/>
  <c r="E81" i="6"/>
  <c r="C162" i="6" s="1"/>
  <c r="E87" i="6"/>
  <c r="E139" i="6"/>
  <c r="D164" i="6" s="1"/>
  <c r="E61" i="6"/>
  <c r="C159" i="6" s="1"/>
  <c r="C166" i="6" s="1"/>
  <c r="E69" i="6"/>
  <c r="C160" i="6" s="1"/>
  <c r="E99" i="6"/>
  <c r="C165" i="6" s="1"/>
  <c r="E107" i="6"/>
  <c r="E115" i="6"/>
  <c r="D160" i="6" s="1"/>
  <c r="E127" i="6"/>
  <c r="D162" i="6" s="1"/>
  <c r="E145" i="6"/>
  <c r="D165" i="6" s="1"/>
  <c r="E133" i="6"/>
  <c r="D163" i="6" s="1"/>
  <c r="E121" i="6"/>
  <c r="D161" i="6" s="1"/>
  <c r="E75" i="6"/>
  <c r="C161" i="6" s="1"/>
  <c r="E53" i="6"/>
  <c r="B165" i="6" s="1"/>
  <c r="E41" i="6"/>
  <c r="B163" i="6" s="1"/>
  <c r="E35" i="6"/>
  <c r="B162" i="6" s="1"/>
  <c r="E29" i="6"/>
  <c r="B161" i="6" s="1"/>
  <c r="E59" i="6" l="1"/>
  <c r="E105" i="6"/>
  <c r="C163" i="6"/>
  <c r="E163" i="6" s="1"/>
  <c r="E151" i="6"/>
  <c r="E160" i="6"/>
  <c r="E165" i="6"/>
  <c r="E162" i="6"/>
  <c r="E161" i="6"/>
  <c r="E164" i="6"/>
  <c r="B159" i="6"/>
  <c r="B166" i="6" s="1"/>
  <c r="D159" i="6"/>
  <c r="E154" i="6"/>
  <c r="E152" i="6" l="1"/>
  <c r="E155" i="6" s="1"/>
  <c r="D166" i="6"/>
  <c r="E166" i="6" s="1"/>
  <c r="E159" i="6"/>
  <c r="C167" i="6"/>
  <c r="B167" i="6"/>
  <c r="D167" i="6" l="1"/>
  <c r="E167" i="6"/>
  <c r="B168" i="6" l="1"/>
  <c r="E168" i="6"/>
  <c r="C168" i="6"/>
  <c r="D16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Elina Spiliotakopoulou</author>
    <author>Charis</author>
  </authors>
  <commentList>
    <comment ref="A7" authorId="0" shapeId="0" xr:uid="{BFFEE4D5-11BF-4304-9CE5-01DF2DCD7F8C}">
      <text>
        <r>
          <rPr>
            <sz val="9"/>
            <color indexed="81"/>
            <rFont val="Tahoma"/>
            <family val="2"/>
          </rPr>
          <t xml:space="preserve">Η συνεισφορά σε είδος πρέπει να είναι ΜΟΝΟ υπό τη μορφή εθελοντικής εργασίας. (βλ. Οδηγό προς Υποψηφίους, αρθ. 5.3).
Να αναφερθεί εδώ η τιμή σε € και %.
</t>
        </r>
      </text>
    </comment>
    <comment ref="A8" authorId="0" shapeId="0" xr:uid="{EBFB276A-4F85-4850-8331-E6B9F343E461}">
      <text>
        <r>
          <rPr>
            <sz val="9"/>
            <color rgb="FF000000"/>
            <rFont val="Tahoma"/>
            <family val="2"/>
          </rPr>
          <t xml:space="preserve">Συνολικός προϋπολογισμός έργου - Συνεισφορά σε είδος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Να αναφερθεί εδώ η τιμή σε € </t>
        </r>
      </text>
    </comment>
    <comment ref="A15" authorId="0" shapeId="0" xr:uid="{1E853ADF-B159-4BE6-A3C4-9D6B7658D311}">
      <text>
        <r>
          <rPr>
            <sz val="9"/>
            <color rgb="FF000000"/>
            <rFont val="Tahoma"/>
            <family val="2"/>
          </rPr>
          <t xml:space="preserve">Η συνεισφορά σε είδος με τη μορφή εθελοντικής εργασίας  πρέπει να συμπεριληφθεί σε αυτή την ενότητα και να επισημανθεί με σαφήνεια.
</t>
        </r>
      </text>
    </comment>
    <comment ref="E15" authorId="1" shapeId="0" xr:uid="{B4E9CA81-6994-4D77-9D50-13FA1BF5F584}">
      <text>
        <r>
          <rPr>
            <sz val="9"/>
            <color rgb="FF000000"/>
            <rFont val="Tahoma"/>
            <family val="2"/>
            <charset val="161"/>
          </rPr>
          <t>Συνολικό Ποσό</t>
        </r>
      </text>
    </comment>
    <comment ref="E23" authorId="1" shapeId="0" xr:uid="{71EF2AB4-560C-A249-8048-5DAE46F62C96}">
      <text>
        <r>
          <rPr>
            <sz val="9"/>
            <color rgb="FF000000"/>
            <rFont val="Tahoma"/>
            <family val="2"/>
            <charset val="161"/>
          </rPr>
          <t>Συνολικό Ποσό</t>
        </r>
      </text>
    </comment>
    <comment ref="E29" authorId="1" shapeId="0" xr:uid="{7985DD42-6495-4EA0-818C-3F807E344D7F}">
      <text>
        <r>
          <rPr>
            <sz val="9"/>
            <color rgb="FF000000"/>
            <rFont val="Tahoma"/>
            <family val="2"/>
            <charset val="161"/>
          </rPr>
          <t>Συνολικό Ποσό</t>
        </r>
      </text>
    </comment>
    <comment ref="A35" authorId="0" shapeId="0" xr:uid="{A9889AAE-DA1D-4649-B886-5362C5DD76D6}">
      <text>
        <r>
          <rPr>
            <sz val="9"/>
            <color rgb="FF000000"/>
            <rFont val="Tahoma"/>
            <family val="2"/>
          </rPr>
          <t xml:space="preserve">Ο Φορέας Υλοποίησης πρέπει να αποδείξει ότι ο εξοπλισμός είναι απαραίτητος για την επίτευξη των αποτελεσμάτων του έργου και να κάνει σχετική αναφορά στο ανάλογο αποτέλεσμα/τα 
</t>
        </r>
      </text>
    </comment>
    <comment ref="E35" authorId="1" shapeId="0" xr:uid="{14640FF5-FDAC-4A4B-BB3F-12E4F0F33B7B}">
      <text>
        <r>
          <rPr>
            <sz val="9"/>
            <color rgb="FF000000"/>
            <rFont val="Tahoma"/>
            <family val="2"/>
            <charset val="161"/>
          </rPr>
          <t>Συνολικό Ποσό</t>
        </r>
      </text>
    </comment>
    <comment ref="E41" authorId="1" shapeId="0" xr:uid="{7930CCF9-DC29-43AF-9188-954CEBFA5A27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47" authorId="0" shapeId="0" xr:uid="{6263236D-33F6-4027-848A-9453C824E426}">
      <text>
        <r>
          <rPr>
            <sz val="11"/>
            <color rgb="FF000000"/>
            <rFont val="Calibri"/>
            <family val="2"/>
          </rPr>
          <t>Οι αναθέσεις θα πρέπει να συμμορφώνονται με τους ισχύοντες κανονισμούς περί δημοσίων συμβάσεων/ προμηθειών (βλ. Οδηγό προς Υποψηφίους, αρθ. 9.3).  Τα κόστη των εταίρων του έργου δεν είναι υπεργολαβίες!</t>
        </r>
      </text>
    </comment>
    <comment ref="E47" authorId="1" shapeId="0" xr:uid="{7084817A-C37A-4620-A740-E74D6C69A3A5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53" authorId="0" shapeId="0" xr:uid="{25BBBEB6-F55F-4A59-8036-6B1DB09671EB}">
      <text>
        <r>
          <rPr>
            <sz val="9"/>
            <color rgb="FF000000"/>
            <rFont val="Tahoma"/>
            <family val="2"/>
          </rPr>
          <t xml:space="preserve">Παραδείγματα δαπανών: έξοδα δημοσίευσης, έξοδα αξιολόγησης, έξοδα ελέγχων, μεταφράσεις, έξοδα δραστηριοτήτων δημοσιότητας, χρεώσεις για χρηματοοικονομικές συναλλαγές, κλπ.
</t>
        </r>
      </text>
    </comment>
    <comment ref="E53" authorId="1" shapeId="0" xr:uid="{EFE23AAC-FC0D-455F-ACA5-10324D374920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61" authorId="0" shapeId="0" xr:uid="{751A5C87-BE89-40A0-83EF-5D7CD3BFEC0F}">
      <text>
        <r>
          <rPr>
            <sz val="9"/>
            <color rgb="FF000000"/>
            <rFont val="Tahoma"/>
            <family val="2"/>
          </rPr>
          <t xml:space="preserve">Η συνεισφορά σε είδος με τη μορφή εθελοντικής εργασίας  πρέπει να συμπεριληφθεί σε αυτή την ενότητα και να επισημανθεί με σαφήνεια.
</t>
        </r>
      </text>
    </comment>
    <comment ref="E61" authorId="1" shapeId="0" xr:uid="{553DBD51-62FF-48BA-BBE0-B350D011D471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E69" authorId="1" shapeId="0" xr:uid="{F54F16B9-5BFB-4F33-BF1F-173D926AFFB0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E75" authorId="1" shapeId="0" xr:uid="{995E359A-4E04-4704-87D1-83A2842F8142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81" authorId="0" shapeId="0" xr:uid="{6EE0222D-55A2-4CFD-AA3C-0BCD41093A71}">
      <text>
        <r>
          <rPr>
            <sz val="9"/>
            <color rgb="FF000000"/>
            <rFont val="Tahoma"/>
            <family val="2"/>
          </rPr>
          <t xml:space="preserve">Ο Φορέας Υλοποίησης πρέπει να αποδείξει ότι ο εξοπλισμός είναι απαραίτητος για την επίτευξη των αποτελεσμάτων του έργου και να κάνει σχετική αναφορά στο ανάλογο αποτέλεσμα/τα 
</t>
        </r>
      </text>
    </comment>
    <comment ref="E81" authorId="1" shapeId="0" xr:uid="{C0D31E71-C744-4490-A370-533AE7002418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E87" authorId="1" shapeId="0" xr:uid="{B81D6A4E-FCFA-4BF8-8159-55254A71632A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93" authorId="0" shapeId="0" xr:uid="{0A4D1EC3-BC52-4C4A-96BE-BC18FE562D38}">
      <text>
        <r>
          <rPr>
            <sz val="11"/>
            <color rgb="FF000000"/>
            <rFont val="Calibri"/>
            <family val="2"/>
          </rPr>
          <t>Οι αναθέσεις θα πρέπει να συμμορφώνονται με τους ισχύοντες κανονισμούς περί δημοσίων συμβάσεων/ προμηθειών (βλ. Οδηγό προς Υποψηφίους, αρθ. 9.3).  Τα κόστη των εταίρων του έργου δεν είναι υπεργολαβίες!</t>
        </r>
      </text>
    </comment>
    <comment ref="E93" authorId="1" shapeId="0" xr:uid="{7F2F445C-E01F-411F-AD3A-88F7E7D05E5A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99" authorId="0" shapeId="0" xr:uid="{4401B8A8-1A68-46CE-B420-3C3A1AF82B3B}">
      <text>
        <r>
          <rPr>
            <sz val="9"/>
            <color rgb="FF000000"/>
            <rFont val="Tahoma"/>
            <family val="2"/>
          </rPr>
          <t xml:space="preserve">Παραδείγματα δαπανών: έξοδα δημοσίευσης, έξοδα αξιολόγησης, έξοδα ελέγχων, μεταφράσεις, έξοδα δραστηριοτήτων δημοσιότητας, χρεώσεις για χρηματοοικονομικές συναλλαγές, κλπ.
</t>
        </r>
      </text>
    </comment>
    <comment ref="E99" authorId="1" shapeId="0" xr:uid="{230EEAD9-3144-4D62-A666-61FB879DBDEC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107" authorId="0" shapeId="0" xr:uid="{19C86955-C0F8-4473-A295-444BC8184674}">
      <text>
        <r>
          <rPr>
            <sz val="9"/>
            <color rgb="FF000000"/>
            <rFont val="Tahoma"/>
            <family val="2"/>
          </rPr>
          <t xml:space="preserve">Η συνεισφορά σε είδος με τη μορφή εθελοντικής εργασίας  πρέπει να συμπεριληφθεί σε αυτή την ενότητα και να επισημανθεί με σαφήνεια.
</t>
        </r>
      </text>
    </comment>
    <comment ref="E107" authorId="1" shapeId="0" xr:uid="{17182A4C-36E7-4C6F-9780-9548D1CA3517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E115" authorId="1" shapeId="0" xr:uid="{741E5994-C5CA-4190-92A4-4AD94B968312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E121" authorId="1" shapeId="0" xr:uid="{4B46771C-139D-4FE1-AA7F-EE06F3DA705F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127" authorId="0" shapeId="0" xr:uid="{ECABDB41-6EE2-4FF0-AD29-865EEA300347}">
      <text>
        <r>
          <rPr>
            <sz val="9"/>
            <color rgb="FF000000"/>
            <rFont val="Tahoma"/>
            <family val="2"/>
          </rPr>
          <t xml:space="preserve">Ο Φορέας Υλοποίησης πρέπει να αποδείξει ότι ο εξοπλισμός είναι απαραίτητος για την επίτευξη των αποτελεσμάτων του έργου και να κάνει σχετική αναφορά στο ανάλογο αποτέλεσμα/τα 
</t>
        </r>
      </text>
    </comment>
    <comment ref="E127" authorId="1" shapeId="0" xr:uid="{7276D084-0702-4750-9D2E-186668EAB61F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E133" authorId="1" shapeId="0" xr:uid="{F8DFE2C1-13DF-48C0-AB61-67950AFE2E2D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139" authorId="0" shapeId="0" xr:uid="{AEFD425C-CF63-4CA6-8F03-A482E7D5DE56}">
      <text>
        <r>
          <rPr>
            <sz val="11"/>
            <color rgb="FF000000"/>
            <rFont val="Calibri"/>
            <family val="2"/>
          </rPr>
          <t>Οι αναθέσεις θα πρέπει να συμμορφώνονται με τους ισχύοντες κανονισμούς περί δημοσίων συμβάσεων/ προμηθειών (βλ. Οδηγό προς Υποψηφίους, αρθ. 9.3).  Τα κόστη των εταίρων του έργου δεν είναι υπεργολαβίες!</t>
        </r>
      </text>
    </comment>
    <comment ref="E139" authorId="1" shapeId="0" xr:uid="{58D5B04E-BE8D-4849-B995-F8E88B746981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A145" authorId="0" shapeId="0" xr:uid="{E98E73C5-EF6E-4ADA-90F3-9B89533153E4}">
      <text>
        <r>
          <rPr>
            <sz val="9"/>
            <color rgb="FF000000"/>
            <rFont val="Tahoma"/>
            <family val="2"/>
          </rPr>
          <t xml:space="preserve">Παραδείγματα δαπανών: έξοδα δημοσίευσης, έξοδα αξιολόγησης, έξοδα ελέγχων, μεταφράσεις, έξοδα δραστηριοτήτων δημοσιότητας, χρεώσεις για χρηματοοικονομικές συναλλαγές, κλπ.
</t>
        </r>
      </text>
    </comment>
    <comment ref="E145" authorId="1" shapeId="0" xr:uid="{F8AD7A4C-B4A0-4349-9A07-9676A3FD6204}">
      <text>
        <r>
          <rPr>
            <sz val="9"/>
            <color indexed="81"/>
            <rFont val="Tahoma"/>
            <family val="2"/>
            <charset val="161"/>
          </rPr>
          <t>Συνολικό Ποσό</t>
        </r>
      </text>
    </comment>
    <comment ref="F154" authorId="0" shapeId="0" xr:uid="{70BE0D67-D678-401D-A4CF-EC1A288A335F}">
      <text>
        <r>
          <rPr>
            <sz val="9"/>
            <color indexed="81"/>
            <rFont val="Tahoma"/>
            <family val="2"/>
          </rPr>
          <t xml:space="preserve">Μέχρι 15% των άμεσων επιλέξιμων δαπανών για προσωπικό (του κόστους προσωπικού)
Βλ. Οδηγό προς Υποψηφίους (Αρθ. 5.4.3)
Εδώ θα πρέπει να υποδειχθεί το % που εφαρμόζεται. Το ποσό πρέπει να υπολογίζεται ως: 
XX% x άμεσες επιλέξιμες δαπάνες για το προσωπικό
 </t>
        </r>
      </text>
    </comment>
    <comment ref="A159" authorId="0" shapeId="0" xr:uid="{A3EE5342-FFF4-40CA-8245-C9D17A6DF465}">
      <text>
        <r>
          <rPr>
            <sz val="9"/>
            <color rgb="FF000000"/>
            <rFont val="Tahoma"/>
            <family val="2"/>
          </rPr>
          <t xml:space="preserve">Η συνεισφορά σε είδος με τη μορφή εθελοντικής εργασίας  πρέπει να συμπεριληφθεί σε αυτή την ενότητα και να επισημανθεί με σαφήνεια.
</t>
        </r>
        <r>
          <rPr>
            <sz val="9"/>
            <color rgb="FF000000"/>
            <rFont val="Tahoma"/>
            <family val="2"/>
          </rPr>
          <t>Για τον υπολογισμό της συνεισφοράς σε είδος, δείτε τον Οδηγό προς Υποψηφίους (Αρθ. 5.3)</t>
        </r>
      </text>
    </comment>
    <comment ref="A162" authorId="0" shapeId="0" xr:uid="{ADFAAFF2-338B-4F5B-97EC-377C210C1E27}">
      <text>
        <r>
          <rPr>
            <sz val="9"/>
            <color rgb="FF000000"/>
            <rFont val="Tahoma"/>
            <family val="2"/>
          </rPr>
          <t xml:space="preserve">Ο Φορέας Υλοποίησης πρέπει να αποδείξει ότι ο εξοπλισμός είναι απαραίτητος για την επίτευξη των αποτελεσμάτων του έργου και να κάνει σχετική αναφορά στο ανάλογο αποτέλεσμα/τα 
</t>
        </r>
      </text>
    </comment>
    <comment ref="A164" authorId="0" shapeId="0" xr:uid="{3184BF99-007E-4B6A-B562-DF7D8837EE90}">
      <text>
        <r>
          <rPr>
            <sz val="11"/>
            <color rgb="FF000000"/>
            <rFont val="Calibri"/>
            <family val="2"/>
          </rPr>
          <t>Οι αναθέσεις θα πρέπει να συμμορφώνονται με τους ισχύοντες κανονισμούς περί δημοσίων συμβάσεων/ προμηθειών (βλ. Οδηγό προς Υποψηφίους, αρθ. 9.3).  Τα κόστη των εταίρων του έργου δεν είναι υπεργολαβίες!</t>
        </r>
      </text>
    </comment>
    <comment ref="A165" authorId="0" shapeId="0" xr:uid="{3BF5C6E1-5896-4837-9A1D-125FBA697D2A}">
      <text>
        <r>
          <rPr>
            <sz val="9"/>
            <color rgb="FF000000"/>
            <rFont val="Tahoma"/>
            <family val="2"/>
          </rPr>
          <t xml:space="preserve">Παραδείγματα δαπανών: έξοδα δημοσίευσης, έξοδα αξιολόγησης, έξοδα ελέγχων, μεταφράσεις, έξοδα δραστηριοτήτων δημοσιότητας, χρεώσεις για χρηματοοικονομικές συναλλαγές, κλπ.
</t>
        </r>
      </text>
    </comment>
    <comment ref="D168" authorId="1" shapeId="0" xr:uid="{A03CAC03-E854-4C0E-B6C2-339AE865D7E7}">
      <text>
        <r>
          <rPr>
            <sz val="9"/>
            <color rgb="FF000000"/>
            <rFont val="Calibri"/>
            <family val="2"/>
            <scheme val="minor"/>
          </rPr>
          <t xml:space="preserve">Η κατανομή του προϋπολογισμού για το Αποτέλεσμα 3 πρέπει να κυμαίνεται μεταξύ 20% -25%
</t>
        </r>
      </text>
    </comment>
  </commentList>
</comments>
</file>

<file path=xl/sharedStrings.xml><?xml version="1.0" encoding="utf-8"?>
<sst xmlns="http://schemas.openxmlformats.org/spreadsheetml/2006/main" count="305" uniqueCount="88">
  <si>
    <t xml:space="preserve">€ </t>
  </si>
  <si>
    <t>€ %</t>
  </si>
  <si>
    <t>Πρόγραμμα</t>
  </si>
  <si>
    <t>Τίτλος Έργου:</t>
  </si>
  <si>
    <t>Φορέας Υλοποίησης:</t>
  </si>
  <si>
    <t>Συνολικός Προϋπολογισμός  Έργου:</t>
  </si>
  <si>
    <t>Συνεισφορά σε είδος:</t>
  </si>
  <si>
    <t>Ποσό αιτούμενης επιχορήγησης:</t>
  </si>
  <si>
    <t xml:space="preserve">Διάρκεια Έργου: </t>
  </si>
  <si>
    <t>ACTIVE CITIZENS FUND ΚΥΠΡΟΥ</t>
  </si>
  <si>
    <t>[Τίτλος]</t>
  </si>
  <si>
    <t>€</t>
  </si>
  <si>
    <t>xx Μήνες</t>
  </si>
  <si>
    <t>Τύπος Δαπάνης</t>
  </si>
  <si>
    <t xml:space="preserve">Μονάδα                   </t>
  </si>
  <si>
    <t>Αριθμός μονάδων 
(α)</t>
  </si>
  <si>
    <t xml:space="preserve">Τιμή ανα μονάδα (€) </t>
  </si>
  <si>
    <t>Συνολικό κόστος (€) 
(α) x (β)</t>
  </si>
  <si>
    <t>(β)</t>
  </si>
  <si>
    <t>1. ΑΜΕΣΕΣ ΔΑΠΑΝΕΣ  - Οδηγός προς Υποψηφίους Αρθ. 5.4.2</t>
  </si>
  <si>
    <t>Πακέτο Εργασίας 1 - Διαχείριση Έργου</t>
  </si>
  <si>
    <t>Θέση/ Ονοματεπώνυμο Υπαλλήλου 1</t>
  </si>
  <si>
    <t>Θέση/ Ονοματεπώνυμο Υπαλλήλου 2</t>
  </si>
  <si>
    <t>Θέση/ Ονοματεπώνυμο Υπαλλήλου 3</t>
  </si>
  <si>
    <t>Θέση/ Ονοματεπώνυμο Υπαλλήλου 4</t>
  </si>
  <si>
    <t>Θέση/ Ονοματεπώνυμο Υπαλλήλου 5</t>
  </si>
  <si>
    <t>Θέση/ Ονοματεπώνυμο Υπαλλήλου 6</t>
  </si>
  <si>
    <t>Θέση/ Ονοματεπώνυμο Υπαλλήλου 7</t>
  </si>
  <si>
    <t> [π.χ. μήνας]</t>
  </si>
  <si>
    <t> [π.χ. τεμάχιο]</t>
  </si>
  <si>
    <t> [π.χ. μήνας/ τεμάχιο]</t>
  </si>
  <si>
    <t> [π.χ. συμβόλαιο]</t>
  </si>
  <si>
    <t>Πακέτο Εργασίας 2 - Αποτέλεσμα 1 ή 2</t>
  </si>
  <si>
    <t>Συνολικό κόστος Πακέτου Εργασίας 1 - Διαχείριση έργου:</t>
  </si>
  <si>
    <t>Συνολικό κόστος Πακέτου Εργασίας 2 - Αποτέλεσμα 1 ή 2:</t>
  </si>
  <si>
    <t>Πακέτο Εργασίας 3 - Αποτέλεσμα 3</t>
  </si>
  <si>
    <t>Συνολικό κόστος Πακέτου Εργασίας 3 - Αποτέλεσμα 3:</t>
  </si>
  <si>
    <t>Σύνολο 1. ΑΜΕΣΕΣ ΔΑΠΑΝΕΣ</t>
  </si>
  <si>
    <t>Σύνολο 2. ΕΜΜΕΣΕΣ ΔΑΠΑΝΕΣ</t>
  </si>
  <si>
    <t>ΣΥΝΟΛΙΚΟΣ ΠΡΟΥΠΟΛΟΓΙΣΜΟΣ ΕΡΓΟΥ (ΣΥΝΟΛΟ 1. + 2.):</t>
  </si>
  <si>
    <t>Κατηγορία Δαπανών</t>
  </si>
  <si>
    <t>Σύνολο</t>
  </si>
  <si>
    <t>Συνολικός Προϋπολογισμός  Έργου</t>
  </si>
  <si>
    <t>% Συνολικού Προϋπολογισμού  Έργου</t>
  </si>
  <si>
    <t>ΠΑΡΑΡΤΗΜΑ I: ΠΡΟYΠΟΛΟΓΙΣΜΟΣ ΕΡΓΟΥ</t>
  </si>
  <si>
    <t>1.1 Κόστος προσωπικού που απασχολείται με το έργο, συμπεριλαμβανομένης της συνεισφοράς σε είδος - Οδηγός προς Υποψήφιους Φορείς (Αρθ. 5.4.2 a)</t>
  </si>
  <si>
    <t>Διαμονή 1</t>
  </si>
  <si>
    <t>Διαμονή 2</t>
  </si>
  <si>
    <t> [π.χ. αεροπορικό εισιτήριο]</t>
  </si>
  <si>
    <t> [π.χ. βράδια διανυκτέρευσης]</t>
  </si>
  <si>
    <t>Διαμονή 3</t>
  </si>
  <si>
    <t>1.2 Έξοδα ταξιδιών, μεταφοράς και διαμονής προσωπικού και εθελοντών που απασχολούνται με το έργο - Οδηγός προς Υποψήφιους Φορείς (Αρθ. 5.4.2 β)</t>
  </si>
  <si>
    <t>1.3 Αξία απόσβεσης για καινούριο ή μεταχειρισμένο εξοπλισμό - Οδηγός προς Υποψήφιους Φορείς (Αρθ. 5.4.2 γ)</t>
  </si>
  <si>
    <t>1.5 Κόστος αναλώσιμων και λοιπών προμηθειών - Οδηγός προς Υποψήφιους Φορείς (Αρθ. 5.4.2 δ)</t>
  </si>
  <si>
    <t>1.6 Κόστος άλλων συμβολαίων  που αναθέτονται από τον Φορέα Υλοποίησης σε τρίτους για τους  σκοπούς υλοποίησης του έργου - Οδηγός προς Υποψήφιους Φορείς (Αρθ. 5.4.2 ε)</t>
  </si>
  <si>
    <t>1.7 Δαπάνες που προκύπτουν άμεσα και είναι αναγκαίες για την υλοποίηση του έργου - Οδηγός προς Υποψήφιους Φορείς (Αρθ. 5.4.2 στ)</t>
  </si>
  <si>
    <t>1.4 Κόστος αγοράς καινούριου ή μεταχειρισμένου εξοπλισμού - Οδηγός προς Υποψήφιους Φορείς (Αρθ. 5.4.2 γ)</t>
  </si>
  <si>
    <t>Κόστος προσωπικού που απασχολείται με το έργο, συμπεριλαμβανομένης της συνεισφοράς σε είδος - Οδηγός προς Υποψήφιους Φορείς (Αρθ. 5.4.2 a)</t>
  </si>
  <si>
    <t>2. ΕΜΜΕΣΕΣ ΔΑΠΑΝΕΣ - Οδηγός προς Υποψήφιους Φορείς (Αρθ. 5.4.3)</t>
  </si>
  <si>
    <t>Απόσβεση 1</t>
  </si>
  <si>
    <t xml:space="preserve">Σχόλια/ Επιπρόσθετες πληροφορίες  </t>
  </si>
  <si>
    <t>Περιγραφή Εξοπλισμού 1</t>
  </si>
  <si>
    <t>Περιγραφή Αναλώσιμου 1</t>
  </si>
  <si>
    <t>Περιγραφή Υπηρεσιών Συμβολαίου 1</t>
  </si>
  <si>
    <t>Περιγραφή Δαπάνης 1</t>
  </si>
  <si>
    <t>Εισιτήριο 1</t>
  </si>
  <si>
    <t>Εισιτήριο 2</t>
  </si>
  <si>
    <t>Απόσβεση 2</t>
  </si>
  <si>
    <t>Απόσβεση 3</t>
  </si>
  <si>
    <t>Απόσβεση 4</t>
  </si>
  <si>
    <t>Απόσβεση 5</t>
  </si>
  <si>
    <t>[Εξήγηση κόστους απόσβεσης]</t>
  </si>
  <si>
    <t>Περιγραφή Εξοπλισμού 2</t>
  </si>
  <si>
    <t>Περιγραφή Εξοπλισμού 3</t>
  </si>
  <si>
    <t>Περιγραφή Εξοπλισμού 4</t>
  </si>
  <si>
    <t>Περιγραφή Εξοπλισμού 5</t>
  </si>
  <si>
    <t>Περιγραφή Αναλώσιμου 2</t>
  </si>
  <si>
    <t>Περιγραφή Αναλώσιμου 3</t>
  </si>
  <si>
    <t>Περιγραφή Αναλώσιμου 4</t>
  </si>
  <si>
    <t>Περιγραφή Αναλώσιμου 5</t>
  </si>
  <si>
    <t>Περιγραφή Υπηρεσιών Συμβολαίου 2</t>
  </si>
  <si>
    <t>Περιγραφή Υπηρεσιών Συμβολαίου 3</t>
  </si>
  <si>
    <t>Περιγραφή Υπηρεσιών Συμβολαίου 4</t>
  </si>
  <si>
    <t>Περιγραφή Υπηρεσιών Συμβολαίου 5</t>
  </si>
  <si>
    <t>Περιγραφή Δαπάνης 2</t>
  </si>
  <si>
    <t>Περιγραφή Δαπάνης 3</t>
  </si>
  <si>
    <t>Περιγραφή Δαπάνης 4</t>
  </si>
  <si>
    <t>Περιγραφή Δαπάνης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</si>
</sst>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 * #,##0.00_ ;_ * \-#,##0.00_ ;_ * &quot;-&quot;??_ ;_ @_ "/>
    <numFmt numFmtId="168" formatCode="_ [$€-2]\ * #,##0.00_ ;_ [$€-2]\ * \-#,##0.00_ ;_ [$€-2]\ * &quot;-&quot;??_ "/>
    <numFmt numFmtId="169" formatCode="_(&quot;$&quot;\ * #,##0.00_);_(&quot;$&quot;\ * \(#,##0.00\);_(&quot;$&quot;\ * &quot;-&quot;??_);_(@_)"/>
    <numFmt numFmtId="170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FFFFFF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8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11"/>
      <color theme="3"/>
      <name val="Calibri"/>
      <family val="2"/>
      <scheme val="minor"/>
    </font>
    <font>
      <b/>
      <sz val="8"/>
      <color rgb="FF002060"/>
      <name val="Calibri"/>
      <family val="2"/>
    </font>
    <font>
      <sz val="9"/>
      <color indexed="81"/>
      <name val="Tahoma"/>
      <family val="2"/>
    </font>
    <font>
      <i/>
      <sz val="8"/>
      <color rgb="FF002060"/>
      <name val="Calibri"/>
      <family val="2"/>
    </font>
    <font>
      <sz val="11"/>
      <name val="Calibri"/>
      <family val="2"/>
    </font>
    <font>
      <sz val="8"/>
      <color rgb="FF002060"/>
      <name val="Calibri"/>
      <family val="2"/>
    </font>
    <font>
      <b/>
      <sz val="8"/>
      <color rgb="FFFFFFFF"/>
      <name val="Calibri"/>
      <family val="2"/>
    </font>
    <font>
      <sz val="8"/>
      <color rgb="FF1F497D"/>
      <name val="Calibri"/>
      <family val="2"/>
      <scheme val="minor"/>
    </font>
    <font>
      <sz val="9"/>
      <color rgb="FF000000"/>
      <name val="Tahoma"/>
      <family val="2"/>
    </font>
    <font>
      <sz val="11"/>
      <color rgb="FF000000"/>
      <name val="Calibri"/>
      <family val="2"/>
    </font>
    <font>
      <sz val="9"/>
      <color rgb="FF000000"/>
      <name val="Tahoma"/>
      <family val="2"/>
      <charset val="16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F81BD"/>
        <bgColor rgb="FF4F81BD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/>
      <diagonal/>
    </border>
    <border>
      <left/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/>
      <bottom style="medium">
        <color rgb="FFFFFFFF"/>
      </bottom>
      <diagonal/>
    </border>
  </borders>
  <cellStyleXfs count="6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Fill="0"/>
    <xf numFmtId="0" fontId="8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3" fillId="23" borderId="7" applyNumberFormat="0" applyFont="0" applyAlignment="0" applyProtection="0"/>
    <xf numFmtId="0" fontId="17" fillId="8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1" fillId="0" borderId="0" xfId="0" applyFont="1"/>
    <xf numFmtId="0" fontId="22" fillId="0" borderId="0" xfId="0" applyFont="1"/>
    <xf numFmtId="0" fontId="24" fillId="0" borderId="15" xfId="0" applyFont="1" applyBorder="1" applyAlignment="1">
      <alignment horizontal="right" vertical="center"/>
    </xf>
    <xf numFmtId="0" fontId="22" fillId="0" borderId="0" xfId="0" applyFont="1" applyAlignment="1">
      <alignment wrapText="1"/>
    </xf>
    <xf numFmtId="0" fontId="26" fillId="0" borderId="13" xfId="0" applyFont="1" applyBorder="1" applyAlignment="1">
      <alignment vertical="center" wrapText="1"/>
    </xf>
    <xf numFmtId="0" fontId="27" fillId="26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27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27" borderId="14" xfId="0" applyFont="1" applyFill="1" applyBorder="1" applyAlignment="1">
      <alignment horizontal="right" vertical="center"/>
    </xf>
    <xf numFmtId="0" fontId="28" fillId="0" borderId="14" xfId="0" applyFont="1" applyBorder="1" applyAlignment="1">
      <alignment vertical="center"/>
    </xf>
    <xf numFmtId="0" fontId="27" fillId="27" borderId="13" xfId="0" applyFont="1" applyFill="1" applyBorder="1" applyAlignment="1">
      <alignment horizontal="right" vertical="center"/>
    </xf>
    <xf numFmtId="0" fontId="29" fillId="25" borderId="13" xfId="0" applyFont="1" applyFill="1" applyBorder="1" applyAlignment="1">
      <alignment horizontal="right" vertical="center"/>
    </xf>
    <xf numFmtId="0" fontId="30" fillId="25" borderId="13" xfId="0" applyFont="1" applyFill="1" applyBorder="1" applyAlignment="1">
      <alignment horizontal="right" vertical="center"/>
    </xf>
    <xf numFmtId="0" fontId="25" fillId="24" borderId="17" xfId="0" applyFont="1" applyFill="1" applyBorder="1" applyAlignment="1">
      <alignment vertical="center" wrapText="1"/>
    </xf>
    <xf numFmtId="3" fontId="25" fillId="24" borderId="17" xfId="0" applyNumberFormat="1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170" fontId="25" fillId="24" borderId="17" xfId="0" applyNumberFormat="1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left" vertical="center" wrapText="1"/>
    </xf>
    <xf numFmtId="0" fontId="27" fillId="29" borderId="14" xfId="0" applyFont="1" applyFill="1" applyBorder="1" applyAlignment="1">
      <alignment vertical="center"/>
    </xf>
    <xf numFmtId="0" fontId="27" fillId="29" borderId="14" xfId="0" applyFont="1" applyFill="1" applyBorder="1" applyAlignment="1">
      <alignment horizontal="center" vertical="center"/>
    </xf>
    <xf numFmtId="0" fontId="27" fillId="29" borderId="14" xfId="0" applyFont="1" applyFill="1" applyBorder="1" applyAlignment="1">
      <alignment horizontal="right" vertical="center"/>
    </xf>
    <xf numFmtId="0" fontId="26" fillId="29" borderId="14" xfId="0" applyFont="1" applyFill="1" applyBorder="1" applyAlignment="1">
      <alignment vertical="center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0" xfId="0" applyFill="1"/>
    <xf numFmtId="9" fontId="33" fillId="0" borderId="14" xfId="656" applyFont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0" fontId="35" fillId="29" borderId="13" xfId="0" applyFont="1" applyFill="1" applyBorder="1" applyAlignment="1">
      <alignment vertical="center" wrapText="1"/>
    </xf>
    <xf numFmtId="0" fontId="36" fillId="29" borderId="14" xfId="0" applyFont="1" applyFill="1" applyBorder="1" applyAlignment="1">
      <alignment vertical="center"/>
    </xf>
    <xf numFmtId="0" fontId="36" fillId="29" borderId="14" xfId="0" applyFont="1" applyFill="1" applyBorder="1" applyAlignment="1">
      <alignment horizontal="center" vertical="center"/>
    </xf>
    <xf numFmtId="0" fontId="36" fillId="29" borderId="14" xfId="0" applyFont="1" applyFill="1" applyBorder="1" applyAlignment="1">
      <alignment horizontal="right" vertical="center"/>
    </xf>
    <xf numFmtId="0" fontId="35" fillId="29" borderId="14" xfId="0" applyFont="1" applyFill="1" applyBorder="1" applyAlignment="1">
      <alignment vertical="center"/>
    </xf>
    <xf numFmtId="0" fontId="38" fillId="0" borderId="0" xfId="0" applyFont="1"/>
    <xf numFmtId="0" fontId="39" fillId="0" borderId="29" xfId="86" applyFont="1" applyBorder="1" applyAlignment="1">
      <alignment horizontal="right"/>
    </xf>
    <xf numFmtId="0" fontId="39" fillId="0" borderId="30" xfId="86" applyFont="1" applyBorder="1" applyAlignment="1">
      <alignment horizontal="right"/>
    </xf>
    <xf numFmtId="0" fontId="39" fillId="0" borderId="31" xfId="86" applyFont="1" applyBorder="1" applyAlignment="1">
      <alignment horizontal="right"/>
    </xf>
    <xf numFmtId="0" fontId="44" fillId="30" borderId="38" xfId="86" applyFont="1" applyFill="1" applyBorder="1" applyAlignment="1">
      <alignment horizontal="center" vertical="center" wrapText="1"/>
    </xf>
    <xf numFmtId="0" fontId="44" fillId="30" borderId="16" xfId="86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0" fontId="43" fillId="0" borderId="17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32" xfId="86" applyFont="1" applyBorder="1" applyAlignment="1">
      <alignment wrapText="1"/>
    </xf>
    <xf numFmtId="0" fontId="42" fillId="0" borderId="33" xfId="86" applyFont="1" applyBorder="1"/>
    <xf numFmtId="0" fontId="41" fillId="0" borderId="32" xfId="86" applyFont="1" applyBorder="1"/>
    <xf numFmtId="0" fontId="41" fillId="0" borderId="34" xfId="86" applyFont="1" applyBorder="1"/>
    <xf numFmtId="0" fontId="42" fillId="0" borderId="35" xfId="86" applyFont="1" applyBorder="1"/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25" fillId="24" borderId="17" xfId="0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right" vertical="center" wrapText="1"/>
    </xf>
    <xf numFmtId="0" fontId="25" fillId="24" borderId="23" xfId="0" applyFont="1" applyFill="1" applyBorder="1" applyAlignment="1">
      <alignment horizontal="right" vertical="center" wrapText="1"/>
    </xf>
    <xf numFmtId="0" fontId="32" fillId="25" borderId="17" xfId="0" applyFont="1" applyFill="1" applyBorder="1" applyAlignment="1">
      <alignment horizontal="right" vertical="center" wrapText="1"/>
    </xf>
    <xf numFmtId="0" fontId="32" fillId="25" borderId="12" xfId="0" applyFont="1" applyFill="1" applyBorder="1" applyAlignment="1">
      <alignment horizontal="right" vertical="center" wrapText="1"/>
    </xf>
    <xf numFmtId="0" fontId="32" fillId="25" borderId="11" xfId="0" applyFont="1" applyFill="1" applyBorder="1" applyAlignment="1">
      <alignment horizontal="right" vertical="center" wrapText="1"/>
    </xf>
    <xf numFmtId="0" fontId="33" fillId="27" borderId="17" xfId="0" applyFont="1" applyFill="1" applyBorder="1" applyAlignment="1">
      <alignment horizontal="right" vertical="center" wrapText="1"/>
    </xf>
    <xf numFmtId="0" fontId="33" fillId="27" borderId="12" xfId="0" applyFont="1" applyFill="1" applyBorder="1" applyAlignment="1">
      <alignment horizontal="right" vertical="center" wrapText="1"/>
    </xf>
    <xf numFmtId="0" fontId="33" fillId="27" borderId="11" xfId="0" applyFont="1" applyFill="1" applyBorder="1" applyAlignment="1">
      <alignment horizontal="right" vertical="center" wrapText="1"/>
    </xf>
    <xf numFmtId="0" fontId="31" fillId="25" borderId="21" xfId="0" applyFont="1" applyFill="1" applyBorder="1" applyAlignment="1">
      <alignment vertical="center" wrapText="1"/>
    </xf>
    <xf numFmtId="0" fontId="31" fillId="25" borderId="22" xfId="0" applyFont="1" applyFill="1" applyBorder="1" applyAlignment="1">
      <alignment vertical="center" wrapText="1"/>
    </xf>
    <xf numFmtId="0" fontId="31" fillId="25" borderId="25" xfId="0" applyFont="1" applyFill="1" applyBorder="1" applyAlignment="1">
      <alignment vertical="center" wrapText="1"/>
    </xf>
    <xf numFmtId="0" fontId="44" fillId="30" borderId="36" xfId="86" applyFont="1" applyFill="1" applyBorder="1" applyAlignment="1">
      <alignment horizontal="center" vertical="center" wrapText="1"/>
    </xf>
    <xf numFmtId="0" fontId="42" fillId="0" borderId="40" xfId="86" applyFont="1" applyBorder="1"/>
    <xf numFmtId="0" fontId="44" fillId="30" borderId="37" xfId="86" applyFont="1" applyFill="1" applyBorder="1" applyAlignment="1">
      <alignment horizontal="center" vertical="center" wrapText="1"/>
    </xf>
    <xf numFmtId="0" fontId="42" fillId="0" borderId="18" xfId="86" applyFont="1" applyBorder="1"/>
    <xf numFmtId="0" fontId="25" fillId="24" borderId="17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25" fillId="24" borderId="24" xfId="0" applyFont="1" applyFill="1" applyBorder="1" applyAlignment="1">
      <alignment horizontal="left" vertical="center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25" xfId="0" applyFont="1" applyFill="1" applyBorder="1" applyAlignment="1">
      <alignment horizontal="left" vertical="center" wrapText="1"/>
    </xf>
    <xf numFmtId="0" fontId="45" fillId="27" borderId="17" xfId="0" applyFont="1" applyFill="1" applyBorder="1" applyAlignment="1">
      <alignment horizontal="right" vertical="center" wrapText="1"/>
    </xf>
    <xf numFmtId="0" fontId="45" fillId="27" borderId="12" xfId="0" applyFont="1" applyFill="1" applyBorder="1" applyAlignment="1">
      <alignment horizontal="right" vertical="center" wrapText="1"/>
    </xf>
    <xf numFmtId="0" fontId="45" fillId="27" borderId="23" xfId="0" applyFont="1" applyFill="1" applyBorder="1" applyAlignment="1">
      <alignment horizontal="right" vertical="center" wrapText="1"/>
    </xf>
    <xf numFmtId="0" fontId="44" fillId="30" borderId="39" xfId="86" applyFont="1" applyFill="1" applyBorder="1" applyAlignment="1">
      <alignment horizontal="center" vertical="center" wrapText="1"/>
    </xf>
    <xf numFmtId="0" fontId="42" fillId="0" borderId="41" xfId="86" applyFont="1" applyBorder="1" applyAlignment="1">
      <alignment wrapText="1"/>
    </xf>
    <xf numFmtId="167" fontId="44" fillId="30" borderId="37" xfId="29" applyFont="1" applyFill="1" applyBorder="1" applyAlignment="1">
      <alignment horizontal="center" vertical="center" wrapText="1"/>
    </xf>
    <xf numFmtId="167" fontId="42" fillId="0" borderId="18" xfId="29" applyFont="1" applyBorder="1" applyAlignment="1"/>
  </cellXfs>
  <cellStyles count="65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Accent6 3" xfId="7" xr:uid="{00000000-0005-0000-0000-000006000000}"/>
    <cellStyle name="40% - Accent1 2" xfId="8" xr:uid="{00000000-0005-0000-0000-000007000000}"/>
    <cellStyle name="40% - Accent2 2" xfId="9" xr:uid="{00000000-0005-0000-0000-000008000000}"/>
    <cellStyle name="40% - Accent3 2" xfId="10" xr:uid="{00000000-0005-0000-0000-000009000000}"/>
    <cellStyle name="40% - Accent4 2" xfId="11" xr:uid="{00000000-0005-0000-0000-00000A000000}"/>
    <cellStyle name="40% - Accent5 2" xfId="12" xr:uid="{00000000-0005-0000-0000-00000B000000}"/>
    <cellStyle name="40% - Accent6 2" xfId="13" xr:uid="{00000000-0005-0000-0000-00000C000000}"/>
    <cellStyle name="60% - Accent1 2" xfId="14" xr:uid="{00000000-0005-0000-0000-00000D000000}"/>
    <cellStyle name="60% - Accent2 2" xfId="15" xr:uid="{00000000-0005-0000-0000-00000E000000}"/>
    <cellStyle name="60% - Accent3 2" xfId="16" xr:uid="{00000000-0005-0000-0000-00000F000000}"/>
    <cellStyle name="60% - Accent4 2" xfId="17" xr:uid="{00000000-0005-0000-0000-000010000000}"/>
    <cellStyle name="60% - Accent5 2" xfId="18" xr:uid="{00000000-0005-0000-0000-000011000000}"/>
    <cellStyle name="60% - Accent6 2" xfId="19" xr:uid="{00000000-0005-0000-0000-000012000000}"/>
    <cellStyle name="Accent1 2" xfId="20" xr:uid="{00000000-0005-0000-0000-000013000000}"/>
    <cellStyle name="Accent2 2" xfId="21" xr:uid="{00000000-0005-0000-0000-000014000000}"/>
    <cellStyle name="Accent3 2" xfId="22" xr:uid="{00000000-0005-0000-0000-000015000000}"/>
    <cellStyle name="Accent4 2" xfId="23" xr:uid="{00000000-0005-0000-0000-000016000000}"/>
    <cellStyle name="Accent5 2" xfId="24" xr:uid="{00000000-0005-0000-0000-000017000000}"/>
    <cellStyle name="Accent6 2" xfId="25" xr:uid="{00000000-0005-0000-0000-000018000000}"/>
    <cellStyle name="Bad 2" xfId="26" xr:uid="{00000000-0005-0000-0000-000019000000}"/>
    <cellStyle name="Calculation 2" xfId="27" xr:uid="{00000000-0005-0000-0000-00001A000000}"/>
    <cellStyle name="Check Cell 2" xfId="28" xr:uid="{00000000-0005-0000-0000-00001B000000}"/>
    <cellStyle name="Comma 2" xfId="29" xr:uid="{00000000-0005-0000-0000-00001C000000}"/>
    <cellStyle name="Comma 2 2" xfId="30" xr:uid="{00000000-0005-0000-0000-00001D000000}"/>
    <cellStyle name="Comma 2_assumptions" xfId="31" xr:uid="{00000000-0005-0000-0000-00001E000000}"/>
    <cellStyle name="Comma 3" xfId="32" xr:uid="{00000000-0005-0000-0000-00001F000000}"/>
    <cellStyle name="Comma 3 2" xfId="33" xr:uid="{00000000-0005-0000-0000-000020000000}"/>
    <cellStyle name="Comma 4" xfId="34" xr:uid="{00000000-0005-0000-0000-000021000000}"/>
    <cellStyle name="Comma 5" xfId="35" xr:uid="{00000000-0005-0000-0000-000022000000}"/>
    <cellStyle name="Comma 6" xfId="36" xr:uid="{00000000-0005-0000-0000-000023000000}"/>
    <cellStyle name="Euro" xfId="37" xr:uid="{00000000-0005-0000-0000-000024000000}"/>
    <cellStyle name="Explanatory Text 2" xfId="38" xr:uid="{00000000-0005-0000-0000-000025000000}"/>
    <cellStyle name="Good 2" xfId="39" xr:uid="{00000000-0005-0000-0000-000026000000}"/>
    <cellStyle name="Heading 1 2" xfId="40" xr:uid="{00000000-0005-0000-0000-000027000000}"/>
    <cellStyle name="Heading 2 2" xfId="41" xr:uid="{00000000-0005-0000-0000-000028000000}"/>
    <cellStyle name="Heading 3 2" xfId="42" xr:uid="{00000000-0005-0000-0000-000029000000}"/>
    <cellStyle name="Heading 4 2" xfId="43" xr:uid="{00000000-0005-0000-0000-00002A000000}"/>
    <cellStyle name="Input 2" xfId="44" xr:uid="{00000000-0005-0000-0000-00002B000000}"/>
    <cellStyle name="Input 3" xfId="45" xr:uid="{00000000-0005-0000-0000-00002C000000}"/>
    <cellStyle name="Linked Cell 2" xfId="46" xr:uid="{00000000-0005-0000-0000-00002D000000}"/>
    <cellStyle name="Millares [0] 2" xfId="47" xr:uid="{00000000-0005-0000-0000-00002E000000}"/>
    <cellStyle name="Millares 2" xfId="48" xr:uid="{00000000-0005-0000-0000-00002F000000}"/>
    <cellStyle name="Millares 2 2" xfId="49" xr:uid="{00000000-0005-0000-0000-000030000000}"/>
    <cellStyle name="Millares 2 3" xfId="50" xr:uid="{00000000-0005-0000-0000-000031000000}"/>
    <cellStyle name="Millares 2 3 2" xfId="51" xr:uid="{00000000-0005-0000-0000-000032000000}"/>
    <cellStyle name="Millares 2 3 2 2" xfId="52" xr:uid="{00000000-0005-0000-0000-000033000000}"/>
    <cellStyle name="Millares 2 3 3" xfId="53" xr:uid="{00000000-0005-0000-0000-000034000000}"/>
    <cellStyle name="Millares 2 3 4" xfId="54" xr:uid="{00000000-0005-0000-0000-000035000000}"/>
    <cellStyle name="Millares 20 2" xfId="55" xr:uid="{00000000-0005-0000-0000-000036000000}"/>
    <cellStyle name="Millares 25" xfId="56" xr:uid="{00000000-0005-0000-0000-000037000000}"/>
    <cellStyle name="Millares 3" xfId="57" xr:uid="{00000000-0005-0000-0000-000038000000}"/>
    <cellStyle name="Millares 3 2" xfId="58" xr:uid="{00000000-0005-0000-0000-000039000000}"/>
    <cellStyle name="Millares 4" xfId="59" xr:uid="{00000000-0005-0000-0000-00003A000000}"/>
    <cellStyle name="Millares 5" xfId="60" xr:uid="{00000000-0005-0000-0000-00003B000000}"/>
    <cellStyle name="Millares 6" xfId="61" xr:uid="{00000000-0005-0000-0000-00003C000000}"/>
    <cellStyle name="Millares 6 2" xfId="62" xr:uid="{00000000-0005-0000-0000-00003D000000}"/>
    <cellStyle name="Millares 6 2 2" xfId="63" xr:uid="{00000000-0005-0000-0000-00003E000000}"/>
    <cellStyle name="Millares 6 3" xfId="64" xr:uid="{00000000-0005-0000-0000-00003F000000}"/>
    <cellStyle name="Millares 6 4" xfId="65" xr:uid="{00000000-0005-0000-0000-000040000000}"/>
    <cellStyle name="Millares 7" xfId="66" xr:uid="{00000000-0005-0000-0000-000041000000}"/>
    <cellStyle name="Millares 8" xfId="67" xr:uid="{00000000-0005-0000-0000-000042000000}"/>
    <cellStyle name="Milliers_Bud06  HO-items etc in applications" xfId="68" xr:uid="{00000000-0005-0000-0000-000043000000}"/>
    <cellStyle name="Moneda 2" xfId="69" xr:uid="{00000000-0005-0000-0000-000044000000}"/>
    <cellStyle name="Moneda 2 2" xfId="70" xr:uid="{00000000-0005-0000-0000-000045000000}"/>
    <cellStyle name="Moneda 3" xfId="71" xr:uid="{00000000-0005-0000-0000-000046000000}"/>
    <cellStyle name="Moneda 9" xfId="72" xr:uid="{00000000-0005-0000-0000-000047000000}"/>
    <cellStyle name="Neutral 2" xfId="73" xr:uid="{00000000-0005-0000-0000-000048000000}"/>
    <cellStyle name="Normal" xfId="0" builtinId="0"/>
    <cellStyle name="Normal 10" xfId="74" xr:uid="{00000000-0005-0000-0000-00004A000000}"/>
    <cellStyle name="Normal 10 2" xfId="75" xr:uid="{00000000-0005-0000-0000-00004B000000}"/>
    <cellStyle name="Normal 10 2 2" xfId="76" xr:uid="{00000000-0005-0000-0000-00004C000000}"/>
    <cellStyle name="Normal 10 3" xfId="77" xr:uid="{00000000-0005-0000-0000-00004D000000}"/>
    <cellStyle name="Normal 10 4" xfId="78" xr:uid="{00000000-0005-0000-0000-00004E000000}"/>
    <cellStyle name="Normal 11" xfId="79" xr:uid="{00000000-0005-0000-0000-00004F000000}"/>
    <cellStyle name="Normal 12" xfId="80" xr:uid="{00000000-0005-0000-0000-000050000000}"/>
    <cellStyle name="Normal 12 2" xfId="81" xr:uid="{00000000-0005-0000-0000-000051000000}"/>
    <cellStyle name="Normal 13" xfId="82" xr:uid="{00000000-0005-0000-0000-000052000000}"/>
    <cellStyle name="Normal 13 2" xfId="83" xr:uid="{00000000-0005-0000-0000-000053000000}"/>
    <cellStyle name="Normal 13 3" xfId="84" xr:uid="{00000000-0005-0000-0000-000054000000}"/>
    <cellStyle name="Normal 14" xfId="85" xr:uid="{00000000-0005-0000-0000-000055000000}"/>
    <cellStyle name="Normal 2" xfId="86" xr:uid="{00000000-0005-0000-0000-000056000000}"/>
    <cellStyle name="Normal 2 10" xfId="87" xr:uid="{00000000-0005-0000-0000-000057000000}"/>
    <cellStyle name="Normal 2 10 2" xfId="88" xr:uid="{00000000-0005-0000-0000-000058000000}"/>
    <cellStyle name="Normal 2 10 2 2" xfId="89" xr:uid="{00000000-0005-0000-0000-000059000000}"/>
    <cellStyle name="Normal 2 10 3" xfId="90" xr:uid="{00000000-0005-0000-0000-00005A000000}"/>
    <cellStyle name="Normal 2 10 4" xfId="91" xr:uid="{00000000-0005-0000-0000-00005B000000}"/>
    <cellStyle name="Normal 2 11" xfId="92" xr:uid="{00000000-0005-0000-0000-00005C000000}"/>
    <cellStyle name="Normal 2 11 2" xfId="93" xr:uid="{00000000-0005-0000-0000-00005D000000}"/>
    <cellStyle name="Normal 2 12" xfId="94" xr:uid="{00000000-0005-0000-0000-00005E000000}"/>
    <cellStyle name="Normal 2 13" xfId="95" xr:uid="{00000000-0005-0000-0000-00005F000000}"/>
    <cellStyle name="Normal 2 2" xfId="96" xr:uid="{00000000-0005-0000-0000-000060000000}"/>
    <cellStyle name="Normal 2 2 2" xfId="97" xr:uid="{00000000-0005-0000-0000-000061000000}"/>
    <cellStyle name="Normal 2 2 2 2" xfId="98" xr:uid="{00000000-0005-0000-0000-000062000000}"/>
    <cellStyle name="Normal 2 2 2 2 2" xfId="99" xr:uid="{00000000-0005-0000-0000-000063000000}"/>
    <cellStyle name="Normal 2 2 2 2 2 2" xfId="100" xr:uid="{00000000-0005-0000-0000-000064000000}"/>
    <cellStyle name="Normal 2 2 2 2 2 2 2" xfId="101" xr:uid="{00000000-0005-0000-0000-000065000000}"/>
    <cellStyle name="Normal 2 2 2 2 2 3" xfId="102" xr:uid="{00000000-0005-0000-0000-000066000000}"/>
    <cellStyle name="Normal 2 2 2 2 2 4" xfId="103" xr:uid="{00000000-0005-0000-0000-000067000000}"/>
    <cellStyle name="Normal 2 2 2 2 3" xfId="104" xr:uid="{00000000-0005-0000-0000-000068000000}"/>
    <cellStyle name="Normal 2 2 2 2 3 2" xfId="105" xr:uid="{00000000-0005-0000-0000-000069000000}"/>
    <cellStyle name="Normal 2 2 2 2 4" xfId="106" xr:uid="{00000000-0005-0000-0000-00006A000000}"/>
    <cellStyle name="Normal 2 2 2 2 5" xfId="107" xr:uid="{00000000-0005-0000-0000-00006B000000}"/>
    <cellStyle name="Normal 2 2 2 3" xfId="108" xr:uid="{00000000-0005-0000-0000-00006C000000}"/>
    <cellStyle name="Normal 2 2 2 3 2" xfId="109" xr:uid="{00000000-0005-0000-0000-00006D000000}"/>
    <cellStyle name="Normal 2 2 2 3 2 2" xfId="110" xr:uid="{00000000-0005-0000-0000-00006E000000}"/>
    <cellStyle name="Normal 2 2 2 3 2 2 2" xfId="111" xr:uid="{00000000-0005-0000-0000-00006F000000}"/>
    <cellStyle name="Normal 2 2 2 3 2 3" xfId="112" xr:uid="{00000000-0005-0000-0000-000070000000}"/>
    <cellStyle name="Normal 2 2 2 3 2 4" xfId="113" xr:uid="{00000000-0005-0000-0000-000071000000}"/>
    <cellStyle name="Normal 2 2 2 3 3" xfId="114" xr:uid="{00000000-0005-0000-0000-000072000000}"/>
    <cellStyle name="Normal 2 2 2 3 3 2" xfId="115" xr:uid="{00000000-0005-0000-0000-000073000000}"/>
    <cellStyle name="Normal 2 2 2 3 4" xfId="116" xr:uid="{00000000-0005-0000-0000-000074000000}"/>
    <cellStyle name="Normal 2 2 2 3 5" xfId="117" xr:uid="{00000000-0005-0000-0000-000075000000}"/>
    <cellStyle name="Normal 2 2 2 4" xfId="118" xr:uid="{00000000-0005-0000-0000-000076000000}"/>
    <cellStyle name="Normal 2 2 2 5" xfId="119" xr:uid="{00000000-0005-0000-0000-000077000000}"/>
    <cellStyle name="Normal 2 2 2 5 2" xfId="120" xr:uid="{00000000-0005-0000-0000-000078000000}"/>
    <cellStyle name="Normal 2 2 2 5 2 2" xfId="121" xr:uid="{00000000-0005-0000-0000-000079000000}"/>
    <cellStyle name="Normal 2 2 2 5 3" xfId="122" xr:uid="{00000000-0005-0000-0000-00007A000000}"/>
    <cellStyle name="Normal 2 2 2 5 4" xfId="123" xr:uid="{00000000-0005-0000-0000-00007B000000}"/>
    <cellStyle name="Normal 2 2 2 6" xfId="124" xr:uid="{00000000-0005-0000-0000-00007C000000}"/>
    <cellStyle name="Normal 2 2 2 6 2" xfId="125" xr:uid="{00000000-0005-0000-0000-00007D000000}"/>
    <cellStyle name="Normal 2 2 2 7" xfId="126" xr:uid="{00000000-0005-0000-0000-00007E000000}"/>
    <cellStyle name="Normal 2 2 2 8" xfId="127" xr:uid="{00000000-0005-0000-0000-00007F000000}"/>
    <cellStyle name="Normal 2 2 3" xfId="128" xr:uid="{00000000-0005-0000-0000-000080000000}"/>
    <cellStyle name="Normal 2 2 3 2" xfId="129" xr:uid="{00000000-0005-0000-0000-000081000000}"/>
    <cellStyle name="Normal 2 2 3 2 2" xfId="130" xr:uid="{00000000-0005-0000-0000-000082000000}"/>
    <cellStyle name="Normal 2 2 3 2 2 2" xfId="131" xr:uid="{00000000-0005-0000-0000-000083000000}"/>
    <cellStyle name="Normal 2 2 3 2 3" xfId="132" xr:uid="{00000000-0005-0000-0000-000084000000}"/>
    <cellStyle name="Normal 2 2 3 2 4" xfId="133" xr:uid="{00000000-0005-0000-0000-000085000000}"/>
    <cellStyle name="Normal 2 2 3 3" xfId="134" xr:uid="{00000000-0005-0000-0000-000086000000}"/>
    <cellStyle name="Normal 2 2 3 3 2" xfId="135" xr:uid="{00000000-0005-0000-0000-000087000000}"/>
    <cellStyle name="Normal 2 2 3 4" xfId="136" xr:uid="{00000000-0005-0000-0000-000088000000}"/>
    <cellStyle name="Normal 2 2 3 5" xfId="137" xr:uid="{00000000-0005-0000-0000-000089000000}"/>
    <cellStyle name="Normal 2 2 4" xfId="138" xr:uid="{00000000-0005-0000-0000-00008A000000}"/>
    <cellStyle name="Normal 2 2 4 2" xfId="139" xr:uid="{00000000-0005-0000-0000-00008B000000}"/>
    <cellStyle name="Normal 2 2 4 2 2" xfId="140" xr:uid="{00000000-0005-0000-0000-00008C000000}"/>
    <cellStyle name="Normal 2 2 4 2 2 2" xfId="141" xr:uid="{00000000-0005-0000-0000-00008D000000}"/>
    <cellStyle name="Normal 2 2 4 2 3" xfId="142" xr:uid="{00000000-0005-0000-0000-00008E000000}"/>
    <cellStyle name="Normal 2 2 4 2 4" xfId="143" xr:uid="{00000000-0005-0000-0000-00008F000000}"/>
    <cellStyle name="Normal 2 2 4 3" xfId="144" xr:uid="{00000000-0005-0000-0000-000090000000}"/>
    <cellStyle name="Normal 2 2 4 3 2" xfId="145" xr:uid="{00000000-0005-0000-0000-000091000000}"/>
    <cellStyle name="Normal 2 2 4 4" xfId="146" xr:uid="{00000000-0005-0000-0000-000092000000}"/>
    <cellStyle name="Normal 2 2 4 5" xfId="147" xr:uid="{00000000-0005-0000-0000-000093000000}"/>
    <cellStyle name="Normal 2 2 5" xfId="148" xr:uid="{00000000-0005-0000-0000-000094000000}"/>
    <cellStyle name="Normal 2 2 6" xfId="149" xr:uid="{00000000-0005-0000-0000-000095000000}"/>
    <cellStyle name="Normal 2 2 6 2" xfId="150" xr:uid="{00000000-0005-0000-0000-000096000000}"/>
    <cellStyle name="Normal 2 2 6 2 2" xfId="151" xr:uid="{00000000-0005-0000-0000-000097000000}"/>
    <cellStyle name="Normal 2 2 6 3" xfId="152" xr:uid="{00000000-0005-0000-0000-000098000000}"/>
    <cellStyle name="Normal 2 2 6 4" xfId="153" xr:uid="{00000000-0005-0000-0000-000099000000}"/>
    <cellStyle name="Normal 2 2 7" xfId="154" xr:uid="{00000000-0005-0000-0000-00009A000000}"/>
    <cellStyle name="Normal 2 2 7 2" xfId="155" xr:uid="{00000000-0005-0000-0000-00009B000000}"/>
    <cellStyle name="Normal 2 2 8" xfId="156" xr:uid="{00000000-0005-0000-0000-00009C000000}"/>
    <cellStyle name="Normal 2 2 9" xfId="157" xr:uid="{00000000-0005-0000-0000-00009D000000}"/>
    <cellStyle name="Normal 2 2_assumptions" xfId="158" xr:uid="{00000000-0005-0000-0000-00009E000000}"/>
    <cellStyle name="Normal 2 3" xfId="159" xr:uid="{00000000-0005-0000-0000-00009F000000}"/>
    <cellStyle name="Normal 2 3 2" xfId="160" xr:uid="{00000000-0005-0000-0000-0000A0000000}"/>
    <cellStyle name="Normal 2 3 2 2" xfId="161" xr:uid="{00000000-0005-0000-0000-0000A1000000}"/>
    <cellStyle name="Normal 2 3 2 2 2" xfId="162" xr:uid="{00000000-0005-0000-0000-0000A2000000}"/>
    <cellStyle name="Normal 2 3 2 2 2 2" xfId="163" xr:uid="{00000000-0005-0000-0000-0000A3000000}"/>
    <cellStyle name="Normal 2 3 2 2 3" xfId="164" xr:uid="{00000000-0005-0000-0000-0000A4000000}"/>
    <cellStyle name="Normal 2 3 2 2 4" xfId="165" xr:uid="{00000000-0005-0000-0000-0000A5000000}"/>
    <cellStyle name="Normal 2 3 2 3" xfId="166" xr:uid="{00000000-0005-0000-0000-0000A6000000}"/>
    <cellStyle name="Normal 2 3 2 3 2" xfId="167" xr:uid="{00000000-0005-0000-0000-0000A7000000}"/>
    <cellStyle name="Normal 2 3 2 4" xfId="168" xr:uid="{00000000-0005-0000-0000-0000A8000000}"/>
    <cellStyle name="Normal 2 3 2 5" xfId="169" xr:uid="{00000000-0005-0000-0000-0000A9000000}"/>
    <cellStyle name="Normal 2 3 3" xfId="170" xr:uid="{00000000-0005-0000-0000-0000AA000000}"/>
    <cellStyle name="Normal 2 3 3 2" xfId="171" xr:uid="{00000000-0005-0000-0000-0000AB000000}"/>
    <cellStyle name="Normal 2 3 3 2 2" xfId="172" xr:uid="{00000000-0005-0000-0000-0000AC000000}"/>
    <cellStyle name="Normal 2 3 3 2 2 2" xfId="173" xr:uid="{00000000-0005-0000-0000-0000AD000000}"/>
    <cellStyle name="Normal 2 3 3 2 3" xfId="174" xr:uid="{00000000-0005-0000-0000-0000AE000000}"/>
    <cellStyle name="Normal 2 3 3 2 4" xfId="175" xr:uid="{00000000-0005-0000-0000-0000AF000000}"/>
    <cellStyle name="Normal 2 3 3 3" xfId="176" xr:uid="{00000000-0005-0000-0000-0000B0000000}"/>
    <cellStyle name="Normal 2 3 3 3 2" xfId="177" xr:uid="{00000000-0005-0000-0000-0000B1000000}"/>
    <cellStyle name="Normal 2 3 3 4" xfId="178" xr:uid="{00000000-0005-0000-0000-0000B2000000}"/>
    <cellStyle name="Normal 2 3 3 5" xfId="179" xr:uid="{00000000-0005-0000-0000-0000B3000000}"/>
    <cellStyle name="Normal 2 3 4" xfId="180" xr:uid="{00000000-0005-0000-0000-0000B4000000}"/>
    <cellStyle name="Normal 2 3 4 2" xfId="181" xr:uid="{00000000-0005-0000-0000-0000B5000000}"/>
    <cellStyle name="Normal 2 3 4 2 2" xfId="182" xr:uid="{00000000-0005-0000-0000-0000B6000000}"/>
    <cellStyle name="Normal 2 3 4 3" xfId="183" xr:uid="{00000000-0005-0000-0000-0000B7000000}"/>
    <cellStyle name="Normal 2 3 4 4" xfId="184" xr:uid="{00000000-0005-0000-0000-0000B8000000}"/>
    <cellStyle name="Normal 2 3 5" xfId="185" xr:uid="{00000000-0005-0000-0000-0000B9000000}"/>
    <cellStyle name="Normal 2 3 5 2" xfId="186" xr:uid="{00000000-0005-0000-0000-0000BA000000}"/>
    <cellStyle name="Normal 2 3 5 2 2" xfId="187" xr:uid="{00000000-0005-0000-0000-0000BB000000}"/>
    <cellStyle name="Normal 2 3 5 3" xfId="188" xr:uid="{00000000-0005-0000-0000-0000BC000000}"/>
    <cellStyle name="Normal 2 3 5 4" xfId="189" xr:uid="{00000000-0005-0000-0000-0000BD000000}"/>
    <cellStyle name="Normal 2 3 6" xfId="190" xr:uid="{00000000-0005-0000-0000-0000BE000000}"/>
    <cellStyle name="Normal 2 3 6 2" xfId="191" xr:uid="{00000000-0005-0000-0000-0000BF000000}"/>
    <cellStyle name="Normal 2 3 7" xfId="192" xr:uid="{00000000-0005-0000-0000-0000C0000000}"/>
    <cellStyle name="Normal 2 3 8" xfId="193" xr:uid="{00000000-0005-0000-0000-0000C1000000}"/>
    <cellStyle name="Normal 2 4" xfId="194" xr:uid="{00000000-0005-0000-0000-0000C2000000}"/>
    <cellStyle name="Normal 2 4 2" xfId="195" xr:uid="{00000000-0005-0000-0000-0000C3000000}"/>
    <cellStyle name="Normal 2 4 2 2" xfId="196" xr:uid="{00000000-0005-0000-0000-0000C4000000}"/>
    <cellStyle name="Normal 2 4 2 2 2" xfId="197" xr:uid="{00000000-0005-0000-0000-0000C5000000}"/>
    <cellStyle name="Normal 2 4 2 2 2 2" xfId="198" xr:uid="{00000000-0005-0000-0000-0000C6000000}"/>
    <cellStyle name="Normal 2 4 2 2 3" xfId="199" xr:uid="{00000000-0005-0000-0000-0000C7000000}"/>
    <cellStyle name="Normal 2 4 2 2 4" xfId="200" xr:uid="{00000000-0005-0000-0000-0000C8000000}"/>
    <cellStyle name="Normal 2 4 2 3" xfId="201" xr:uid="{00000000-0005-0000-0000-0000C9000000}"/>
    <cellStyle name="Normal 2 4 2 3 2" xfId="202" xr:uid="{00000000-0005-0000-0000-0000CA000000}"/>
    <cellStyle name="Normal 2 4 2 4" xfId="203" xr:uid="{00000000-0005-0000-0000-0000CB000000}"/>
    <cellStyle name="Normal 2 4 2 5" xfId="204" xr:uid="{00000000-0005-0000-0000-0000CC000000}"/>
    <cellStyle name="Normal 2 4 3" xfId="205" xr:uid="{00000000-0005-0000-0000-0000CD000000}"/>
    <cellStyle name="Normal 2 4 3 2" xfId="206" xr:uid="{00000000-0005-0000-0000-0000CE000000}"/>
    <cellStyle name="Normal 2 4 3 2 2" xfId="207" xr:uid="{00000000-0005-0000-0000-0000CF000000}"/>
    <cellStyle name="Normal 2 4 3 2 2 2" xfId="208" xr:uid="{00000000-0005-0000-0000-0000D0000000}"/>
    <cellStyle name="Normal 2 4 3 2 3" xfId="209" xr:uid="{00000000-0005-0000-0000-0000D1000000}"/>
    <cellStyle name="Normal 2 4 3 2 4" xfId="210" xr:uid="{00000000-0005-0000-0000-0000D2000000}"/>
    <cellStyle name="Normal 2 4 3 3" xfId="211" xr:uid="{00000000-0005-0000-0000-0000D3000000}"/>
    <cellStyle name="Normal 2 4 3 3 2" xfId="212" xr:uid="{00000000-0005-0000-0000-0000D4000000}"/>
    <cellStyle name="Normal 2 4 3 4" xfId="213" xr:uid="{00000000-0005-0000-0000-0000D5000000}"/>
    <cellStyle name="Normal 2 4 3 5" xfId="214" xr:uid="{00000000-0005-0000-0000-0000D6000000}"/>
    <cellStyle name="Normal 2 4 4" xfId="215" xr:uid="{00000000-0005-0000-0000-0000D7000000}"/>
    <cellStyle name="Normal 2 4 5" xfId="216" xr:uid="{00000000-0005-0000-0000-0000D8000000}"/>
    <cellStyle name="Normal 2 4 5 2" xfId="217" xr:uid="{00000000-0005-0000-0000-0000D9000000}"/>
    <cellStyle name="Normal 2 4 5 2 2" xfId="218" xr:uid="{00000000-0005-0000-0000-0000DA000000}"/>
    <cellStyle name="Normal 2 4 5 3" xfId="219" xr:uid="{00000000-0005-0000-0000-0000DB000000}"/>
    <cellStyle name="Normal 2 4 5 4" xfId="220" xr:uid="{00000000-0005-0000-0000-0000DC000000}"/>
    <cellStyle name="Normal 2 4 6" xfId="221" xr:uid="{00000000-0005-0000-0000-0000DD000000}"/>
    <cellStyle name="Normal 2 4 6 2" xfId="222" xr:uid="{00000000-0005-0000-0000-0000DE000000}"/>
    <cellStyle name="Normal 2 4 7" xfId="223" xr:uid="{00000000-0005-0000-0000-0000DF000000}"/>
    <cellStyle name="Normal 2 4 8" xfId="224" xr:uid="{00000000-0005-0000-0000-0000E0000000}"/>
    <cellStyle name="Normal 2 5" xfId="225" xr:uid="{00000000-0005-0000-0000-0000E1000000}"/>
    <cellStyle name="Normal 2 5 2" xfId="226" xr:uid="{00000000-0005-0000-0000-0000E2000000}"/>
    <cellStyle name="Normal 2 5 2 2" xfId="227" xr:uid="{00000000-0005-0000-0000-0000E3000000}"/>
    <cellStyle name="Normal 2 5 2 2 2" xfId="228" xr:uid="{00000000-0005-0000-0000-0000E4000000}"/>
    <cellStyle name="Normal 2 5 2 2 2 2" xfId="229" xr:uid="{00000000-0005-0000-0000-0000E5000000}"/>
    <cellStyle name="Normal 2 5 2 2 3" xfId="230" xr:uid="{00000000-0005-0000-0000-0000E6000000}"/>
    <cellStyle name="Normal 2 5 2 2 4" xfId="231" xr:uid="{00000000-0005-0000-0000-0000E7000000}"/>
    <cellStyle name="Normal 2 5 2 3" xfId="232" xr:uid="{00000000-0005-0000-0000-0000E8000000}"/>
    <cellStyle name="Normal 2 5 2 3 2" xfId="233" xr:uid="{00000000-0005-0000-0000-0000E9000000}"/>
    <cellStyle name="Normal 2 5 2 4" xfId="234" xr:uid="{00000000-0005-0000-0000-0000EA000000}"/>
    <cellStyle name="Normal 2 5 2 5" xfId="235" xr:uid="{00000000-0005-0000-0000-0000EB000000}"/>
    <cellStyle name="Normal 2 5 3" xfId="236" xr:uid="{00000000-0005-0000-0000-0000EC000000}"/>
    <cellStyle name="Normal 2 5 3 2" xfId="237" xr:uid="{00000000-0005-0000-0000-0000ED000000}"/>
    <cellStyle name="Normal 2 5 3 2 2" xfId="238" xr:uid="{00000000-0005-0000-0000-0000EE000000}"/>
    <cellStyle name="Normal 2 5 3 2 2 2" xfId="239" xr:uid="{00000000-0005-0000-0000-0000EF000000}"/>
    <cellStyle name="Normal 2 5 3 2 3" xfId="240" xr:uid="{00000000-0005-0000-0000-0000F0000000}"/>
    <cellStyle name="Normal 2 5 3 2 4" xfId="241" xr:uid="{00000000-0005-0000-0000-0000F1000000}"/>
    <cellStyle name="Normal 2 5 3 3" xfId="242" xr:uid="{00000000-0005-0000-0000-0000F2000000}"/>
    <cellStyle name="Normal 2 5 3 3 2" xfId="243" xr:uid="{00000000-0005-0000-0000-0000F3000000}"/>
    <cellStyle name="Normal 2 5 3 4" xfId="244" xr:uid="{00000000-0005-0000-0000-0000F4000000}"/>
    <cellStyle name="Normal 2 5 3 5" xfId="245" xr:uid="{00000000-0005-0000-0000-0000F5000000}"/>
    <cellStyle name="Normal 2 5 4" xfId="246" xr:uid="{00000000-0005-0000-0000-0000F6000000}"/>
    <cellStyle name="Normal 2 5 5" xfId="247" xr:uid="{00000000-0005-0000-0000-0000F7000000}"/>
    <cellStyle name="Normal 2 5 5 2" xfId="248" xr:uid="{00000000-0005-0000-0000-0000F8000000}"/>
    <cellStyle name="Normal 2 5 5 2 2" xfId="249" xr:uid="{00000000-0005-0000-0000-0000F9000000}"/>
    <cellStyle name="Normal 2 5 5 3" xfId="250" xr:uid="{00000000-0005-0000-0000-0000FA000000}"/>
    <cellStyle name="Normal 2 5 5 4" xfId="251" xr:uid="{00000000-0005-0000-0000-0000FB000000}"/>
    <cellStyle name="Normal 2 5 6" xfId="252" xr:uid="{00000000-0005-0000-0000-0000FC000000}"/>
    <cellStyle name="Normal 2 5 6 2" xfId="253" xr:uid="{00000000-0005-0000-0000-0000FD000000}"/>
    <cellStyle name="Normal 2 5 7" xfId="254" xr:uid="{00000000-0005-0000-0000-0000FE000000}"/>
    <cellStyle name="Normal 2 5 8" xfId="255" xr:uid="{00000000-0005-0000-0000-0000FF000000}"/>
    <cellStyle name="Normal 2 6" xfId="256" xr:uid="{00000000-0005-0000-0000-000000010000}"/>
    <cellStyle name="Normal 2 6 2" xfId="257" xr:uid="{00000000-0005-0000-0000-000001010000}"/>
    <cellStyle name="Normal 2 6 2 2" xfId="258" xr:uid="{00000000-0005-0000-0000-000002010000}"/>
    <cellStyle name="Normal 2 6 2 2 2" xfId="259" xr:uid="{00000000-0005-0000-0000-000003010000}"/>
    <cellStyle name="Normal 2 6 2 2 2 2" xfId="260" xr:uid="{00000000-0005-0000-0000-000004010000}"/>
    <cellStyle name="Normal 2 6 2 2 3" xfId="261" xr:uid="{00000000-0005-0000-0000-000005010000}"/>
    <cellStyle name="Normal 2 6 2 2 4" xfId="262" xr:uid="{00000000-0005-0000-0000-000006010000}"/>
    <cellStyle name="Normal 2 6 2 3" xfId="263" xr:uid="{00000000-0005-0000-0000-000007010000}"/>
    <cellStyle name="Normal 2 6 2 3 2" xfId="264" xr:uid="{00000000-0005-0000-0000-000008010000}"/>
    <cellStyle name="Normal 2 6 2 4" xfId="265" xr:uid="{00000000-0005-0000-0000-000009010000}"/>
    <cellStyle name="Normal 2 6 2 5" xfId="266" xr:uid="{00000000-0005-0000-0000-00000A010000}"/>
    <cellStyle name="Normal 2 6 3" xfId="267" xr:uid="{00000000-0005-0000-0000-00000B010000}"/>
    <cellStyle name="Normal 2 6 3 2" xfId="268" xr:uid="{00000000-0005-0000-0000-00000C010000}"/>
    <cellStyle name="Normal 2 6 3 2 2" xfId="269" xr:uid="{00000000-0005-0000-0000-00000D010000}"/>
    <cellStyle name="Normal 2 6 3 2 2 2" xfId="270" xr:uid="{00000000-0005-0000-0000-00000E010000}"/>
    <cellStyle name="Normal 2 6 3 2 3" xfId="271" xr:uid="{00000000-0005-0000-0000-00000F010000}"/>
    <cellStyle name="Normal 2 6 3 2 4" xfId="272" xr:uid="{00000000-0005-0000-0000-000010010000}"/>
    <cellStyle name="Normal 2 6 3 3" xfId="273" xr:uid="{00000000-0005-0000-0000-000011010000}"/>
    <cellStyle name="Normal 2 6 3 3 2" xfId="274" xr:uid="{00000000-0005-0000-0000-000012010000}"/>
    <cellStyle name="Normal 2 6 3 4" xfId="275" xr:uid="{00000000-0005-0000-0000-000013010000}"/>
    <cellStyle name="Normal 2 6 3 5" xfId="276" xr:uid="{00000000-0005-0000-0000-000014010000}"/>
    <cellStyle name="Normal 2 6 4" xfId="277" xr:uid="{00000000-0005-0000-0000-000015010000}"/>
    <cellStyle name="Normal 2 6 5" xfId="278" xr:uid="{00000000-0005-0000-0000-000016010000}"/>
    <cellStyle name="Normal 2 6 5 2" xfId="279" xr:uid="{00000000-0005-0000-0000-000017010000}"/>
    <cellStyle name="Normal 2 6 5 2 2" xfId="280" xr:uid="{00000000-0005-0000-0000-000018010000}"/>
    <cellStyle name="Normal 2 6 5 3" xfId="281" xr:uid="{00000000-0005-0000-0000-000019010000}"/>
    <cellStyle name="Normal 2 6 5 4" xfId="282" xr:uid="{00000000-0005-0000-0000-00001A010000}"/>
    <cellStyle name="Normal 2 6 6" xfId="283" xr:uid="{00000000-0005-0000-0000-00001B010000}"/>
    <cellStyle name="Normal 2 6 6 2" xfId="284" xr:uid="{00000000-0005-0000-0000-00001C010000}"/>
    <cellStyle name="Normal 2 6 7" xfId="285" xr:uid="{00000000-0005-0000-0000-00001D010000}"/>
    <cellStyle name="Normal 2 6 8" xfId="286" xr:uid="{00000000-0005-0000-0000-00001E010000}"/>
    <cellStyle name="Normal 2 7" xfId="287" xr:uid="{00000000-0005-0000-0000-00001F010000}"/>
    <cellStyle name="Normal 2 7 2" xfId="288" xr:uid="{00000000-0005-0000-0000-000020010000}"/>
    <cellStyle name="Normal 2 7 2 2" xfId="289" xr:uid="{00000000-0005-0000-0000-000021010000}"/>
    <cellStyle name="Normal 2 7 2 2 2" xfId="290" xr:uid="{00000000-0005-0000-0000-000022010000}"/>
    <cellStyle name="Normal 2 7 2 3" xfId="291" xr:uid="{00000000-0005-0000-0000-000023010000}"/>
    <cellStyle name="Normal 2 7 2 4" xfId="292" xr:uid="{00000000-0005-0000-0000-000024010000}"/>
    <cellStyle name="Normal 2 7 3" xfId="293" xr:uid="{00000000-0005-0000-0000-000025010000}"/>
    <cellStyle name="Normal 2 7 3 2" xfId="294" xr:uid="{00000000-0005-0000-0000-000026010000}"/>
    <cellStyle name="Normal 2 7 3 2 2" xfId="295" xr:uid="{00000000-0005-0000-0000-000027010000}"/>
    <cellStyle name="Normal 2 7 3 3" xfId="296" xr:uid="{00000000-0005-0000-0000-000028010000}"/>
    <cellStyle name="Normal 2 7 3 4" xfId="297" xr:uid="{00000000-0005-0000-0000-000029010000}"/>
    <cellStyle name="Normal 2 7 4" xfId="298" xr:uid="{00000000-0005-0000-0000-00002A010000}"/>
    <cellStyle name="Normal 2 7 4 2" xfId="299" xr:uid="{00000000-0005-0000-0000-00002B010000}"/>
    <cellStyle name="Normal 2 7 4 2 2" xfId="300" xr:uid="{00000000-0005-0000-0000-00002C010000}"/>
    <cellStyle name="Normal 2 7 4 3" xfId="301" xr:uid="{00000000-0005-0000-0000-00002D010000}"/>
    <cellStyle name="Normal 2 7 4 4" xfId="302" xr:uid="{00000000-0005-0000-0000-00002E010000}"/>
    <cellStyle name="Normal 2 7 5" xfId="303" xr:uid="{00000000-0005-0000-0000-00002F010000}"/>
    <cellStyle name="Normal 2 7 5 2" xfId="304" xr:uid="{00000000-0005-0000-0000-000030010000}"/>
    <cellStyle name="Normal 2 7 6" xfId="305" xr:uid="{00000000-0005-0000-0000-000031010000}"/>
    <cellStyle name="Normal 2 7 7" xfId="306" xr:uid="{00000000-0005-0000-0000-000032010000}"/>
    <cellStyle name="Normal 2 8" xfId="307" xr:uid="{00000000-0005-0000-0000-000033010000}"/>
    <cellStyle name="Normal 2 8 2" xfId="308" xr:uid="{00000000-0005-0000-0000-000034010000}"/>
    <cellStyle name="Normal 2 8 2 2" xfId="309" xr:uid="{00000000-0005-0000-0000-000035010000}"/>
    <cellStyle name="Normal 2 8 2 2 2" xfId="310" xr:uid="{00000000-0005-0000-0000-000036010000}"/>
    <cellStyle name="Normal 2 8 2 3" xfId="311" xr:uid="{00000000-0005-0000-0000-000037010000}"/>
    <cellStyle name="Normal 2 8 2 4" xfId="312" xr:uid="{00000000-0005-0000-0000-000038010000}"/>
    <cellStyle name="Normal 2 8 3" xfId="313" xr:uid="{00000000-0005-0000-0000-000039010000}"/>
    <cellStyle name="Normal 2 8 3 2" xfId="314" xr:uid="{00000000-0005-0000-0000-00003A010000}"/>
    <cellStyle name="Normal 2 8 4" xfId="315" xr:uid="{00000000-0005-0000-0000-00003B010000}"/>
    <cellStyle name="Normal 2 8 5" xfId="316" xr:uid="{00000000-0005-0000-0000-00003C010000}"/>
    <cellStyle name="Normal 2 9" xfId="317" xr:uid="{00000000-0005-0000-0000-00003D010000}"/>
    <cellStyle name="Normal 2_02. CO SALARY SUPPORT" xfId="318" xr:uid="{00000000-0005-0000-0000-00003E010000}"/>
    <cellStyle name="Normal 3" xfId="319" xr:uid="{00000000-0005-0000-0000-00003F010000}"/>
    <cellStyle name="Normal 3 2" xfId="320" xr:uid="{00000000-0005-0000-0000-000040010000}"/>
    <cellStyle name="Normal 3 2 2" xfId="321" xr:uid="{00000000-0005-0000-0000-000041010000}"/>
    <cellStyle name="Normal 3 2 2 2" xfId="322" xr:uid="{00000000-0005-0000-0000-000042010000}"/>
    <cellStyle name="Normal 3 2 2 2 2" xfId="323" xr:uid="{00000000-0005-0000-0000-000043010000}"/>
    <cellStyle name="Normal 3 2 2 3" xfId="324" xr:uid="{00000000-0005-0000-0000-000044010000}"/>
    <cellStyle name="Normal 3 2 2 4" xfId="325" xr:uid="{00000000-0005-0000-0000-000045010000}"/>
    <cellStyle name="Normal 3 2 3" xfId="326" xr:uid="{00000000-0005-0000-0000-000046010000}"/>
    <cellStyle name="Normal 3 2 3 2" xfId="327" xr:uid="{00000000-0005-0000-0000-000047010000}"/>
    <cellStyle name="Normal 3 2 4" xfId="328" xr:uid="{00000000-0005-0000-0000-000048010000}"/>
    <cellStyle name="Normal 3 2 5" xfId="329" xr:uid="{00000000-0005-0000-0000-000049010000}"/>
    <cellStyle name="Normal 3 3" xfId="330" xr:uid="{00000000-0005-0000-0000-00004A010000}"/>
    <cellStyle name="Normal 3 4" xfId="331" xr:uid="{00000000-0005-0000-0000-00004B010000}"/>
    <cellStyle name="Normal 3_assumptions" xfId="332" xr:uid="{00000000-0005-0000-0000-00004C010000}"/>
    <cellStyle name="Normal 30" xfId="333" xr:uid="{00000000-0005-0000-0000-00004D010000}"/>
    <cellStyle name="Normal 4" xfId="334" xr:uid="{00000000-0005-0000-0000-00004E010000}"/>
    <cellStyle name="Normal 4 10" xfId="335" xr:uid="{00000000-0005-0000-0000-00004F010000}"/>
    <cellStyle name="Normal 4 2" xfId="336" xr:uid="{00000000-0005-0000-0000-000050010000}"/>
    <cellStyle name="Normal 4 2 2" xfId="337" xr:uid="{00000000-0005-0000-0000-000051010000}"/>
    <cellStyle name="Normal 4 2 2 2" xfId="338" xr:uid="{00000000-0005-0000-0000-000052010000}"/>
    <cellStyle name="Normal 4 2 2 2 2" xfId="339" xr:uid="{00000000-0005-0000-0000-000053010000}"/>
    <cellStyle name="Normal 4 2 2 2 2 2" xfId="340" xr:uid="{00000000-0005-0000-0000-000054010000}"/>
    <cellStyle name="Normal 4 2 2 2 2 2 2" xfId="341" xr:uid="{00000000-0005-0000-0000-000055010000}"/>
    <cellStyle name="Normal 4 2 2 2 2 3" xfId="342" xr:uid="{00000000-0005-0000-0000-000056010000}"/>
    <cellStyle name="Normal 4 2 2 2 2 4" xfId="343" xr:uid="{00000000-0005-0000-0000-000057010000}"/>
    <cellStyle name="Normal 4 2 2 2 3" xfId="344" xr:uid="{00000000-0005-0000-0000-000058010000}"/>
    <cellStyle name="Normal 4 2 2 2 3 2" xfId="345" xr:uid="{00000000-0005-0000-0000-000059010000}"/>
    <cellStyle name="Normal 4 2 2 2 4" xfId="346" xr:uid="{00000000-0005-0000-0000-00005A010000}"/>
    <cellStyle name="Normal 4 2 2 2 5" xfId="347" xr:uid="{00000000-0005-0000-0000-00005B010000}"/>
    <cellStyle name="Normal 4 2 2 3" xfId="348" xr:uid="{00000000-0005-0000-0000-00005C010000}"/>
    <cellStyle name="Normal 4 2 2 3 2" xfId="349" xr:uid="{00000000-0005-0000-0000-00005D010000}"/>
    <cellStyle name="Normal 4 2 2 3 2 2" xfId="350" xr:uid="{00000000-0005-0000-0000-00005E010000}"/>
    <cellStyle name="Normal 4 2 2 3 2 2 2" xfId="351" xr:uid="{00000000-0005-0000-0000-00005F010000}"/>
    <cellStyle name="Normal 4 2 2 3 2 3" xfId="352" xr:uid="{00000000-0005-0000-0000-000060010000}"/>
    <cellStyle name="Normal 4 2 2 3 2 4" xfId="353" xr:uid="{00000000-0005-0000-0000-000061010000}"/>
    <cellStyle name="Normal 4 2 2 3 3" xfId="354" xr:uid="{00000000-0005-0000-0000-000062010000}"/>
    <cellStyle name="Normal 4 2 2 3 3 2" xfId="355" xr:uid="{00000000-0005-0000-0000-000063010000}"/>
    <cellStyle name="Normal 4 2 2 3 4" xfId="356" xr:uid="{00000000-0005-0000-0000-000064010000}"/>
    <cellStyle name="Normal 4 2 2 3 5" xfId="357" xr:uid="{00000000-0005-0000-0000-000065010000}"/>
    <cellStyle name="Normal 4 2 2 4" xfId="358" xr:uid="{00000000-0005-0000-0000-000066010000}"/>
    <cellStyle name="Normal 4 2 2 4 2" xfId="359" xr:uid="{00000000-0005-0000-0000-000067010000}"/>
    <cellStyle name="Normal 4 2 2 4 2 2" xfId="360" xr:uid="{00000000-0005-0000-0000-000068010000}"/>
    <cellStyle name="Normal 4 2 2 4 3" xfId="361" xr:uid="{00000000-0005-0000-0000-000069010000}"/>
    <cellStyle name="Normal 4 2 2 4 4" xfId="362" xr:uid="{00000000-0005-0000-0000-00006A010000}"/>
    <cellStyle name="Normal 4 2 2 5" xfId="363" xr:uid="{00000000-0005-0000-0000-00006B010000}"/>
    <cellStyle name="Normal 4 2 2 5 2" xfId="364" xr:uid="{00000000-0005-0000-0000-00006C010000}"/>
    <cellStyle name="Normal 4 2 2 6" xfId="365" xr:uid="{00000000-0005-0000-0000-00006D010000}"/>
    <cellStyle name="Normal 4 2 2 7" xfId="366" xr:uid="{00000000-0005-0000-0000-00006E010000}"/>
    <cellStyle name="Normal 4 2 3" xfId="367" xr:uid="{00000000-0005-0000-0000-00006F010000}"/>
    <cellStyle name="Normal 4 2 3 2" xfId="368" xr:uid="{00000000-0005-0000-0000-000070010000}"/>
    <cellStyle name="Normal 4 2 3 2 2" xfId="369" xr:uid="{00000000-0005-0000-0000-000071010000}"/>
    <cellStyle name="Normal 4 2 3 2 2 2" xfId="370" xr:uid="{00000000-0005-0000-0000-000072010000}"/>
    <cellStyle name="Normal 4 2 3 2 3" xfId="371" xr:uid="{00000000-0005-0000-0000-000073010000}"/>
    <cellStyle name="Normal 4 2 3 2 4" xfId="372" xr:uid="{00000000-0005-0000-0000-000074010000}"/>
    <cellStyle name="Normal 4 2 3 3" xfId="373" xr:uid="{00000000-0005-0000-0000-000075010000}"/>
    <cellStyle name="Normal 4 2 3 3 2" xfId="374" xr:uid="{00000000-0005-0000-0000-000076010000}"/>
    <cellStyle name="Normal 4 2 3 4" xfId="375" xr:uid="{00000000-0005-0000-0000-000077010000}"/>
    <cellStyle name="Normal 4 2 3 5" xfId="376" xr:uid="{00000000-0005-0000-0000-000078010000}"/>
    <cellStyle name="Normal 4 2 4" xfId="377" xr:uid="{00000000-0005-0000-0000-000079010000}"/>
    <cellStyle name="Normal 4 2 4 2" xfId="378" xr:uid="{00000000-0005-0000-0000-00007A010000}"/>
    <cellStyle name="Normal 4 2 4 2 2" xfId="379" xr:uid="{00000000-0005-0000-0000-00007B010000}"/>
    <cellStyle name="Normal 4 2 4 2 2 2" xfId="380" xr:uid="{00000000-0005-0000-0000-00007C010000}"/>
    <cellStyle name="Normal 4 2 4 2 3" xfId="381" xr:uid="{00000000-0005-0000-0000-00007D010000}"/>
    <cellStyle name="Normal 4 2 4 2 4" xfId="382" xr:uid="{00000000-0005-0000-0000-00007E010000}"/>
    <cellStyle name="Normal 4 2 4 3" xfId="383" xr:uid="{00000000-0005-0000-0000-00007F010000}"/>
    <cellStyle name="Normal 4 2 4 3 2" xfId="384" xr:uid="{00000000-0005-0000-0000-000080010000}"/>
    <cellStyle name="Normal 4 2 4 4" xfId="385" xr:uid="{00000000-0005-0000-0000-000081010000}"/>
    <cellStyle name="Normal 4 2 4 5" xfId="386" xr:uid="{00000000-0005-0000-0000-000082010000}"/>
    <cellStyle name="Normal 4 2 5" xfId="387" xr:uid="{00000000-0005-0000-0000-000083010000}"/>
    <cellStyle name="Normal 4 2 5 2" xfId="388" xr:uid="{00000000-0005-0000-0000-000084010000}"/>
    <cellStyle name="Normal 4 2 5 2 2" xfId="389" xr:uid="{00000000-0005-0000-0000-000085010000}"/>
    <cellStyle name="Normal 4 2 5 3" xfId="390" xr:uid="{00000000-0005-0000-0000-000086010000}"/>
    <cellStyle name="Normal 4 2 5 4" xfId="391" xr:uid="{00000000-0005-0000-0000-000087010000}"/>
    <cellStyle name="Normal 4 2 6" xfId="392" xr:uid="{00000000-0005-0000-0000-000088010000}"/>
    <cellStyle name="Normal 4 2 6 2" xfId="393" xr:uid="{00000000-0005-0000-0000-000089010000}"/>
    <cellStyle name="Normal 4 2 7" xfId="394" xr:uid="{00000000-0005-0000-0000-00008A010000}"/>
    <cellStyle name="Normal 4 2 8" xfId="395" xr:uid="{00000000-0005-0000-0000-00008B010000}"/>
    <cellStyle name="Normal 4 3" xfId="396" xr:uid="{00000000-0005-0000-0000-00008C010000}"/>
    <cellStyle name="Normal 4 3 2" xfId="397" xr:uid="{00000000-0005-0000-0000-00008D010000}"/>
    <cellStyle name="Normal 4 3 2 2" xfId="398" xr:uid="{00000000-0005-0000-0000-00008E010000}"/>
    <cellStyle name="Normal 4 3 2 2 2" xfId="399" xr:uid="{00000000-0005-0000-0000-00008F010000}"/>
    <cellStyle name="Normal 4 3 2 2 2 2" xfId="400" xr:uid="{00000000-0005-0000-0000-000090010000}"/>
    <cellStyle name="Normal 4 3 2 2 3" xfId="401" xr:uid="{00000000-0005-0000-0000-000091010000}"/>
    <cellStyle name="Normal 4 3 2 2 4" xfId="402" xr:uid="{00000000-0005-0000-0000-000092010000}"/>
    <cellStyle name="Normal 4 3 2 3" xfId="403" xr:uid="{00000000-0005-0000-0000-000093010000}"/>
    <cellStyle name="Normal 4 3 2 3 2" xfId="404" xr:uid="{00000000-0005-0000-0000-000094010000}"/>
    <cellStyle name="Normal 4 3 2 4" xfId="405" xr:uid="{00000000-0005-0000-0000-000095010000}"/>
    <cellStyle name="Normal 4 3 2 5" xfId="406" xr:uid="{00000000-0005-0000-0000-000096010000}"/>
    <cellStyle name="Normal 4 3 3" xfId="407" xr:uid="{00000000-0005-0000-0000-000097010000}"/>
    <cellStyle name="Normal 4 3 3 2" xfId="408" xr:uid="{00000000-0005-0000-0000-000098010000}"/>
    <cellStyle name="Normal 4 3 3 2 2" xfId="409" xr:uid="{00000000-0005-0000-0000-000099010000}"/>
    <cellStyle name="Normal 4 3 3 2 2 2" xfId="410" xr:uid="{00000000-0005-0000-0000-00009A010000}"/>
    <cellStyle name="Normal 4 3 3 2 3" xfId="411" xr:uid="{00000000-0005-0000-0000-00009B010000}"/>
    <cellStyle name="Normal 4 3 3 2 4" xfId="412" xr:uid="{00000000-0005-0000-0000-00009C010000}"/>
    <cellStyle name="Normal 4 3 3 3" xfId="413" xr:uid="{00000000-0005-0000-0000-00009D010000}"/>
    <cellStyle name="Normal 4 3 3 3 2" xfId="414" xr:uid="{00000000-0005-0000-0000-00009E010000}"/>
    <cellStyle name="Normal 4 3 3 4" xfId="415" xr:uid="{00000000-0005-0000-0000-00009F010000}"/>
    <cellStyle name="Normal 4 3 3 5" xfId="416" xr:uid="{00000000-0005-0000-0000-0000A0010000}"/>
    <cellStyle name="Normal 4 3 4" xfId="417" xr:uid="{00000000-0005-0000-0000-0000A1010000}"/>
    <cellStyle name="Normal 4 3 4 2" xfId="418" xr:uid="{00000000-0005-0000-0000-0000A2010000}"/>
    <cellStyle name="Normal 4 3 4 2 2" xfId="419" xr:uid="{00000000-0005-0000-0000-0000A3010000}"/>
    <cellStyle name="Normal 4 3 4 3" xfId="420" xr:uid="{00000000-0005-0000-0000-0000A4010000}"/>
    <cellStyle name="Normal 4 3 4 4" xfId="421" xr:uid="{00000000-0005-0000-0000-0000A5010000}"/>
    <cellStyle name="Normal 4 3 5" xfId="422" xr:uid="{00000000-0005-0000-0000-0000A6010000}"/>
    <cellStyle name="Normal 4 3 5 2" xfId="423" xr:uid="{00000000-0005-0000-0000-0000A7010000}"/>
    <cellStyle name="Normal 4 3 6" xfId="424" xr:uid="{00000000-0005-0000-0000-0000A8010000}"/>
    <cellStyle name="Normal 4 3 7" xfId="425" xr:uid="{00000000-0005-0000-0000-0000A9010000}"/>
    <cellStyle name="Normal 4 4" xfId="426" xr:uid="{00000000-0005-0000-0000-0000AA010000}"/>
    <cellStyle name="Normal 4 5" xfId="427" xr:uid="{00000000-0005-0000-0000-0000AB010000}"/>
    <cellStyle name="Normal 4 5 2" xfId="428" xr:uid="{00000000-0005-0000-0000-0000AC010000}"/>
    <cellStyle name="Normal 4 5 2 2" xfId="429" xr:uid="{00000000-0005-0000-0000-0000AD010000}"/>
    <cellStyle name="Normal 4 5 2 2 2" xfId="430" xr:uid="{00000000-0005-0000-0000-0000AE010000}"/>
    <cellStyle name="Normal 4 5 2 3" xfId="431" xr:uid="{00000000-0005-0000-0000-0000AF010000}"/>
    <cellStyle name="Normal 4 5 2 4" xfId="432" xr:uid="{00000000-0005-0000-0000-0000B0010000}"/>
    <cellStyle name="Normal 4 5 3" xfId="433" xr:uid="{00000000-0005-0000-0000-0000B1010000}"/>
    <cellStyle name="Normal 4 5 3 2" xfId="434" xr:uid="{00000000-0005-0000-0000-0000B2010000}"/>
    <cellStyle name="Normal 4 5 4" xfId="435" xr:uid="{00000000-0005-0000-0000-0000B3010000}"/>
    <cellStyle name="Normal 4 5 5" xfId="436" xr:uid="{00000000-0005-0000-0000-0000B4010000}"/>
    <cellStyle name="Normal 4 6" xfId="437" xr:uid="{00000000-0005-0000-0000-0000B5010000}"/>
    <cellStyle name="Normal 4 6 2" xfId="438" xr:uid="{00000000-0005-0000-0000-0000B6010000}"/>
    <cellStyle name="Normal 4 6 2 2" xfId="439" xr:uid="{00000000-0005-0000-0000-0000B7010000}"/>
    <cellStyle name="Normal 4 6 2 2 2" xfId="440" xr:uid="{00000000-0005-0000-0000-0000B8010000}"/>
    <cellStyle name="Normal 4 6 2 3" xfId="441" xr:uid="{00000000-0005-0000-0000-0000B9010000}"/>
    <cellStyle name="Normal 4 6 2 4" xfId="442" xr:uid="{00000000-0005-0000-0000-0000BA010000}"/>
    <cellStyle name="Normal 4 6 3" xfId="443" xr:uid="{00000000-0005-0000-0000-0000BB010000}"/>
    <cellStyle name="Normal 4 6 3 2" xfId="444" xr:uid="{00000000-0005-0000-0000-0000BC010000}"/>
    <cellStyle name="Normal 4 6 4" xfId="445" xr:uid="{00000000-0005-0000-0000-0000BD010000}"/>
    <cellStyle name="Normal 4 6 5" xfId="446" xr:uid="{00000000-0005-0000-0000-0000BE010000}"/>
    <cellStyle name="Normal 4 7" xfId="447" xr:uid="{00000000-0005-0000-0000-0000BF010000}"/>
    <cellStyle name="Normal 4 7 2" xfId="448" xr:uid="{00000000-0005-0000-0000-0000C0010000}"/>
    <cellStyle name="Normal 4 7 2 2" xfId="449" xr:uid="{00000000-0005-0000-0000-0000C1010000}"/>
    <cellStyle name="Normal 4 7 3" xfId="450" xr:uid="{00000000-0005-0000-0000-0000C2010000}"/>
    <cellStyle name="Normal 4 7 4" xfId="451" xr:uid="{00000000-0005-0000-0000-0000C3010000}"/>
    <cellStyle name="Normal 4 8" xfId="452" xr:uid="{00000000-0005-0000-0000-0000C4010000}"/>
    <cellStyle name="Normal 4 8 2" xfId="453" xr:uid="{00000000-0005-0000-0000-0000C5010000}"/>
    <cellStyle name="Normal 4 9" xfId="454" xr:uid="{00000000-0005-0000-0000-0000C6010000}"/>
    <cellStyle name="Normal 4_assumptions" xfId="455" xr:uid="{00000000-0005-0000-0000-0000C7010000}"/>
    <cellStyle name="Normal 5" xfId="456" xr:uid="{00000000-0005-0000-0000-0000C8010000}"/>
    <cellStyle name="Normal 5 10" xfId="457" xr:uid="{00000000-0005-0000-0000-0000C9010000}"/>
    <cellStyle name="Normal 5 11" xfId="458" xr:uid="{00000000-0005-0000-0000-0000CA010000}"/>
    <cellStyle name="Normal 5 2" xfId="459" xr:uid="{00000000-0005-0000-0000-0000CB010000}"/>
    <cellStyle name="Normal 5 2 2" xfId="460" xr:uid="{00000000-0005-0000-0000-0000CC010000}"/>
    <cellStyle name="Normal 5 2 2 2" xfId="461" xr:uid="{00000000-0005-0000-0000-0000CD010000}"/>
    <cellStyle name="Normal 5 2 2 2 2" xfId="462" xr:uid="{00000000-0005-0000-0000-0000CE010000}"/>
    <cellStyle name="Normal 5 2 2 2 2 2" xfId="463" xr:uid="{00000000-0005-0000-0000-0000CF010000}"/>
    <cellStyle name="Normal 5 2 2 2 2 2 2" xfId="464" xr:uid="{00000000-0005-0000-0000-0000D0010000}"/>
    <cellStyle name="Normal 5 2 2 2 2 3" xfId="465" xr:uid="{00000000-0005-0000-0000-0000D1010000}"/>
    <cellStyle name="Normal 5 2 2 2 2 4" xfId="466" xr:uid="{00000000-0005-0000-0000-0000D2010000}"/>
    <cellStyle name="Normal 5 2 2 2 3" xfId="467" xr:uid="{00000000-0005-0000-0000-0000D3010000}"/>
    <cellStyle name="Normal 5 2 2 2 3 2" xfId="468" xr:uid="{00000000-0005-0000-0000-0000D4010000}"/>
    <cellStyle name="Normal 5 2 2 2 4" xfId="469" xr:uid="{00000000-0005-0000-0000-0000D5010000}"/>
    <cellStyle name="Normal 5 2 2 2 5" xfId="470" xr:uid="{00000000-0005-0000-0000-0000D6010000}"/>
    <cellStyle name="Normal 5 2 2 3" xfId="471" xr:uid="{00000000-0005-0000-0000-0000D7010000}"/>
    <cellStyle name="Normal 5 2 2 3 2" xfId="472" xr:uid="{00000000-0005-0000-0000-0000D8010000}"/>
    <cellStyle name="Normal 5 2 2 3 2 2" xfId="473" xr:uid="{00000000-0005-0000-0000-0000D9010000}"/>
    <cellStyle name="Normal 5 2 2 3 2 2 2" xfId="474" xr:uid="{00000000-0005-0000-0000-0000DA010000}"/>
    <cellStyle name="Normal 5 2 2 3 2 3" xfId="475" xr:uid="{00000000-0005-0000-0000-0000DB010000}"/>
    <cellStyle name="Normal 5 2 2 3 2 4" xfId="476" xr:uid="{00000000-0005-0000-0000-0000DC010000}"/>
    <cellStyle name="Normal 5 2 2 3 3" xfId="477" xr:uid="{00000000-0005-0000-0000-0000DD010000}"/>
    <cellStyle name="Normal 5 2 2 3 3 2" xfId="478" xr:uid="{00000000-0005-0000-0000-0000DE010000}"/>
    <cellStyle name="Normal 5 2 2 3 4" xfId="479" xr:uid="{00000000-0005-0000-0000-0000DF010000}"/>
    <cellStyle name="Normal 5 2 2 3 5" xfId="480" xr:uid="{00000000-0005-0000-0000-0000E0010000}"/>
    <cellStyle name="Normal 5 2 2 4" xfId="481" xr:uid="{00000000-0005-0000-0000-0000E1010000}"/>
    <cellStyle name="Normal 5 2 2 4 2" xfId="482" xr:uid="{00000000-0005-0000-0000-0000E2010000}"/>
    <cellStyle name="Normal 5 2 2 4 2 2" xfId="483" xr:uid="{00000000-0005-0000-0000-0000E3010000}"/>
    <cellStyle name="Normal 5 2 2 4 3" xfId="484" xr:uid="{00000000-0005-0000-0000-0000E4010000}"/>
    <cellStyle name="Normal 5 2 2 4 4" xfId="485" xr:uid="{00000000-0005-0000-0000-0000E5010000}"/>
    <cellStyle name="Normal 5 2 2 5" xfId="486" xr:uid="{00000000-0005-0000-0000-0000E6010000}"/>
    <cellStyle name="Normal 5 2 2 5 2" xfId="487" xr:uid="{00000000-0005-0000-0000-0000E7010000}"/>
    <cellStyle name="Normal 5 2 2 6" xfId="488" xr:uid="{00000000-0005-0000-0000-0000E8010000}"/>
    <cellStyle name="Normal 5 2 2 7" xfId="489" xr:uid="{00000000-0005-0000-0000-0000E9010000}"/>
    <cellStyle name="Normal 5 2 3" xfId="490" xr:uid="{00000000-0005-0000-0000-0000EA010000}"/>
    <cellStyle name="Normal 5 2 3 2" xfId="491" xr:uid="{00000000-0005-0000-0000-0000EB010000}"/>
    <cellStyle name="Normal 5 2 3 2 2" xfId="492" xr:uid="{00000000-0005-0000-0000-0000EC010000}"/>
    <cellStyle name="Normal 5 2 3 2 2 2" xfId="493" xr:uid="{00000000-0005-0000-0000-0000ED010000}"/>
    <cellStyle name="Normal 5 2 3 2 3" xfId="494" xr:uid="{00000000-0005-0000-0000-0000EE010000}"/>
    <cellStyle name="Normal 5 2 3 2 4" xfId="495" xr:uid="{00000000-0005-0000-0000-0000EF010000}"/>
    <cellStyle name="Normal 5 2 3 3" xfId="496" xr:uid="{00000000-0005-0000-0000-0000F0010000}"/>
    <cellStyle name="Normal 5 2 3 3 2" xfId="497" xr:uid="{00000000-0005-0000-0000-0000F1010000}"/>
    <cellStyle name="Normal 5 2 3 4" xfId="498" xr:uid="{00000000-0005-0000-0000-0000F2010000}"/>
    <cellStyle name="Normal 5 2 3 5" xfId="499" xr:uid="{00000000-0005-0000-0000-0000F3010000}"/>
    <cellStyle name="Normal 5 2 4" xfId="500" xr:uid="{00000000-0005-0000-0000-0000F4010000}"/>
    <cellStyle name="Normal 5 2 4 2" xfId="501" xr:uid="{00000000-0005-0000-0000-0000F5010000}"/>
    <cellStyle name="Normal 5 2 4 2 2" xfId="502" xr:uid="{00000000-0005-0000-0000-0000F6010000}"/>
    <cellStyle name="Normal 5 2 4 2 2 2" xfId="503" xr:uid="{00000000-0005-0000-0000-0000F7010000}"/>
    <cellStyle name="Normal 5 2 4 2 3" xfId="504" xr:uid="{00000000-0005-0000-0000-0000F8010000}"/>
    <cellStyle name="Normal 5 2 4 2 4" xfId="505" xr:uid="{00000000-0005-0000-0000-0000F9010000}"/>
    <cellStyle name="Normal 5 2 4 3" xfId="506" xr:uid="{00000000-0005-0000-0000-0000FA010000}"/>
    <cellStyle name="Normal 5 2 4 3 2" xfId="507" xr:uid="{00000000-0005-0000-0000-0000FB010000}"/>
    <cellStyle name="Normal 5 2 4 4" xfId="508" xr:uid="{00000000-0005-0000-0000-0000FC010000}"/>
    <cellStyle name="Normal 5 2 4 5" xfId="509" xr:uid="{00000000-0005-0000-0000-0000FD010000}"/>
    <cellStyle name="Normal 5 2 5" xfId="510" xr:uid="{00000000-0005-0000-0000-0000FE010000}"/>
    <cellStyle name="Normal 5 2 5 2" xfId="511" xr:uid="{00000000-0005-0000-0000-0000FF010000}"/>
    <cellStyle name="Normal 5 2 5 2 2" xfId="512" xr:uid="{00000000-0005-0000-0000-000000020000}"/>
    <cellStyle name="Normal 5 2 5 3" xfId="513" xr:uid="{00000000-0005-0000-0000-000001020000}"/>
    <cellStyle name="Normal 5 2 5 4" xfId="514" xr:uid="{00000000-0005-0000-0000-000002020000}"/>
    <cellStyle name="Normal 5 2 6" xfId="515" xr:uid="{00000000-0005-0000-0000-000003020000}"/>
    <cellStyle name="Normal 5 2 6 2" xfId="516" xr:uid="{00000000-0005-0000-0000-000004020000}"/>
    <cellStyle name="Normal 5 2 7" xfId="517" xr:uid="{00000000-0005-0000-0000-000005020000}"/>
    <cellStyle name="Normal 5 2 8" xfId="518" xr:uid="{00000000-0005-0000-0000-000006020000}"/>
    <cellStyle name="Normal 5 3" xfId="519" xr:uid="{00000000-0005-0000-0000-000007020000}"/>
    <cellStyle name="Normal 5 3 2" xfId="520" xr:uid="{00000000-0005-0000-0000-000008020000}"/>
    <cellStyle name="Normal 5 3 2 2" xfId="521" xr:uid="{00000000-0005-0000-0000-000009020000}"/>
    <cellStyle name="Normal 5 3 2 2 2" xfId="522" xr:uid="{00000000-0005-0000-0000-00000A020000}"/>
    <cellStyle name="Normal 5 3 2 2 2 2" xfId="523" xr:uid="{00000000-0005-0000-0000-00000B020000}"/>
    <cellStyle name="Normal 5 3 2 2 3" xfId="524" xr:uid="{00000000-0005-0000-0000-00000C020000}"/>
    <cellStyle name="Normal 5 3 2 2 4" xfId="525" xr:uid="{00000000-0005-0000-0000-00000D020000}"/>
    <cellStyle name="Normal 5 3 2 3" xfId="526" xr:uid="{00000000-0005-0000-0000-00000E020000}"/>
    <cellStyle name="Normal 5 3 2 3 2" xfId="527" xr:uid="{00000000-0005-0000-0000-00000F020000}"/>
    <cellStyle name="Normal 5 3 2 4" xfId="528" xr:uid="{00000000-0005-0000-0000-000010020000}"/>
    <cellStyle name="Normal 5 3 2 5" xfId="529" xr:uid="{00000000-0005-0000-0000-000011020000}"/>
    <cellStyle name="Normal 5 3 3" xfId="530" xr:uid="{00000000-0005-0000-0000-000012020000}"/>
    <cellStyle name="Normal 5 3 3 2" xfId="531" xr:uid="{00000000-0005-0000-0000-000013020000}"/>
    <cellStyle name="Normal 5 3 3 2 2" xfId="532" xr:uid="{00000000-0005-0000-0000-000014020000}"/>
    <cellStyle name="Normal 5 3 3 2 2 2" xfId="533" xr:uid="{00000000-0005-0000-0000-000015020000}"/>
    <cellStyle name="Normal 5 3 3 2 3" xfId="534" xr:uid="{00000000-0005-0000-0000-000016020000}"/>
    <cellStyle name="Normal 5 3 3 2 4" xfId="535" xr:uid="{00000000-0005-0000-0000-000017020000}"/>
    <cellStyle name="Normal 5 3 3 3" xfId="536" xr:uid="{00000000-0005-0000-0000-000018020000}"/>
    <cellStyle name="Normal 5 3 3 3 2" xfId="537" xr:uid="{00000000-0005-0000-0000-000019020000}"/>
    <cellStyle name="Normal 5 3 3 4" xfId="538" xr:uid="{00000000-0005-0000-0000-00001A020000}"/>
    <cellStyle name="Normal 5 3 3 5" xfId="539" xr:uid="{00000000-0005-0000-0000-00001B020000}"/>
    <cellStyle name="Normal 5 3 4" xfId="540" xr:uid="{00000000-0005-0000-0000-00001C020000}"/>
    <cellStyle name="Normal 5 3 4 2" xfId="541" xr:uid="{00000000-0005-0000-0000-00001D020000}"/>
    <cellStyle name="Normal 5 3 4 2 2" xfId="542" xr:uid="{00000000-0005-0000-0000-00001E020000}"/>
    <cellStyle name="Normal 5 3 4 3" xfId="543" xr:uid="{00000000-0005-0000-0000-00001F020000}"/>
    <cellStyle name="Normal 5 3 4 4" xfId="544" xr:uid="{00000000-0005-0000-0000-000020020000}"/>
    <cellStyle name="Normal 5 3 5" xfId="545" xr:uid="{00000000-0005-0000-0000-000021020000}"/>
    <cellStyle name="Normal 5 3 5 2" xfId="546" xr:uid="{00000000-0005-0000-0000-000022020000}"/>
    <cellStyle name="Normal 5 3 6" xfId="547" xr:uid="{00000000-0005-0000-0000-000023020000}"/>
    <cellStyle name="Normal 5 3 7" xfId="548" xr:uid="{00000000-0005-0000-0000-000024020000}"/>
    <cellStyle name="Normal 5 4" xfId="549" xr:uid="{00000000-0005-0000-0000-000025020000}"/>
    <cellStyle name="Normal 5 4 2" xfId="550" xr:uid="{00000000-0005-0000-0000-000026020000}"/>
    <cellStyle name="Normal 5 4 2 2" xfId="551" xr:uid="{00000000-0005-0000-0000-000027020000}"/>
    <cellStyle name="Normal 5 4 2 2 2" xfId="552" xr:uid="{00000000-0005-0000-0000-000028020000}"/>
    <cellStyle name="Normal 5 4 2 2 2 2" xfId="553" xr:uid="{00000000-0005-0000-0000-000029020000}"/>
    <cellStyle name="Normal 5 4 2 2 3" xfId="554" xr:uid="{00000000-0005-0000-0000-00002A020000}"/>
    <cellStyle name="Normal 5 4 2 2 4" xfId="555" xr:uid="{00000000-0005-0000-0000-00002B020000}"/>
    <cellStyle name="Normal 5 4 2 3" xfId="556" xr:uid="{00000000-0005-0000-0000-00002C020000}"/>
    <cellStyle name="Normal 5 4 2 3 2" xfId="557" xr:uid="{00000000-0005-0000-0000-00002D020000}"/>
    <cellStyle name="Normal 5 4 2 4" xfId="558" xr:uid="{00000000-0005-0000-0000-00002E020000}"/>
    <cellStyle name="Normal 5 4 2 5" xfId="559" xr:uid="{00000000-0005-0000-0000-00002F020000}"/>
    <cellStyle name="Normal 5 4 3" xfId="560" xr:uid="{00000000-0005-0000-0000-000030020000}"/>
    <cellStyle name="Normal 5 4 3 2" xfId="561" xr:uid="{00000000-0005-0000-0000-000031020000}"/>
    <cellStyle name="Normal 5 4 3 2 2" xfId="562" xr:uid="{00000000-0005-0000-0000-000032020000}"/>
    <cellStyle name="Normal 5 4 3 2 2 2" xfId="563" xr:uid="{00000000-0005-0000-0000-000033020000}"/>
    <cellStyle name="Normal 5 4 3 2 3" xfId="564" xr:uid="{00000000-0005-0000-0000-000034020000}"/>
    <cellStyle name="Normal 5 4 3 2 4" xfId="565" xr:uid="{00000000-0005-0000-0000-000035020000}"/>
    <cellStyle name="Normal 5 4 3 3" xfId="566" xr:uid="{00000000-0005-0000-0000-000036020000}"/>
    <cellStyle name="Normal 5 4 3 3 2" xfId="567" xr:uid="{00000000-0005-0000-0000-000037020000}"/>
    <cellStyle name="Normal 5 4 3 4" xfId="568" xr:uid="{00000000-0005-0000-0000-000038020000}"/>
    <cellStyle name="Normal 5 4 3 5" xfId="569" xr:uid="{00000000-0005-0000-0000-000039020000}"/>
    <cellStyle name="Normal 5 4 4" xfId="570" xr:uid="{00000000-0005-0000-0000-00003A020000}"/>
    <cellStyle name="Normal 5 4 4 2" xfId="571" xr:uid="{00000000-0005-0000-0000-00003B020000}"/>
    <cellStyle name="Normal 5 4 4 2 2" xfId="572" xr:uid="{00000000-0005-0000-0000-00003C020000}"/>
    <cellStyle name="Normal 5 4 4 3" xfId="573" xr:uid="{00000000-0005-0000-0000-00003D020000}"/>
    <cellStyle name="Normal 5 4 4 4" xfId="574" xr:uid="{00000000-0005-0000-0000-00003E020000}"/>
    <cellStyle name="Normal 5 4 5" xfId="575" xr:uid="{00000000-0005-0000-0000-00003F020000}"/>
    <cellStyle name="Normal 5 4 5 2" xfId="576" xr:uid="{00000000-0005-0000-0000-000040020000}"/>
    <cellStyle name="Normal 5 4 6" xfId="577" xr:uid="{00000000-0005-0000-0000-000041020000}"/>
    <cellStyle name="Normal 5 4 7" xfId="578" xr:uid="{00000000-0005-0000-0000-000042020000}"/>
    <cellStyle name="Normal 5 5" xfId="579" xr:uid="{00000000-0005-0000-0000-000043020000}"/>
    <cellStyle name="Normal 5 5 2" xfId="580" xr:uid="{00000000-0005-0000-0000-000044020000}"/>
    <cellStyle name="Normal 5 5 2 2" xfId="581" xr:uid="{00000000-0005-0000-0000-000045020000}"/>
    <cellStyle name="Normal 5 5 2 2 2" xfId="582" xr:uid="{00000000-0005-0000-0000-000046020000}"/>
    <cellStyle name="Normal 5 5 2 3" xfId="583" xr:uid="{00000000-0005-0000-0000-000047020000}"/>
    <cellStyle name="Normal 5 5 2 4" xfId="584" xr:uid="{00000000-0005-0000-0000-000048020000}"/>
    <cellStyle name="Normal 5 5 3" xfId="585" xr:uid="{00000000-0005-0000-0000-000049020000}"/>
    <cellStyle name="Normal 5 5 3 2" xfId="586" xr:uid="{00000000-0005-0000-0000-00004A020000}"/>
    <cellStyle name="Normal 5 5 4" xfId="587" xr:uid="{00000000-0005-0000-0000-00004B020000}"/>
    <cellStyle name="Normal 5 5 5" xfId="588" xr:uid="{00000000-0005-0000-0000-00004C020000}"/>
    <cellStyle name="Normal 5 6" xfId="589" xr:uid="{00000000-0005-0000-0000-00004D020000}"/>
    <cellStyle name="Normal 5 6 2" xfId="590" xr:uid="{00000000-0005-0000-0000-00004E020000}"/>
    <cellStyle name="Normal 5 6 2 2" xfId="591" xr:uid="{00000000-0005-0000-0000-00004F020000}"/>
    <cellStyle name="Normal 5 6 2 2 2" xfId="592" xr:uid="{00000000-0005-0000-0000-000050020000}"/>
    <cellStyle name="Normal 5 6 2 3" xfId="593" xr:uid="{00000000-0005-0000-0000-000051020000}"/>
    <cellStyle name="Normal 5 6 2 4" xfId="594" xr:uid="{00000000-0005-0000-0000-000052020000}"/>
    <cellStyle name="Normal 5 6 3" xfId="595" xr:uid="{00000000-0005-0000-0000-000053020000}"/>
    <cellStyle name="Normal 5 6 3 2" xfId="596" xr:uid="{00000000-0005-0000-0000-000054020000}"/>
    <cellStyle name="Normal 5 6 4" xfId="597" xr:uid="{00000000-0005-0000-0000-000055020000}"/>
    <cellStyle name="Normal 5 6 5" xfId="598" xr:uid="{00000000-0005-0000-0000-000056020000}"/>
    <cellStyle name="Normal 5 7" xfId="599" xr:uid="{00000000-0005-0000-0000-000057020000}"/>
    <cellStyle name="Normal 5 7 2" xfId="600" xr:uid="{00000000-0005-0000-0000-000058020000}"/>
    <cellStyle name="Normal 5 7 2 2" xfId="601" xr:uid="{00000000-0005-0000-0000-000059020000}"/>
    <cellStyle name="Normal 5 7 3" xfId="602" xr:uid="{00000000-0005-0000-0000-00005A020000}"/>
    <cellStyle name="Normal 5 7 4" xfId="603" xr:uid="{00000000-0005-0000-0000-00005B020000}"/>
    <cellStyle name="Normal 5 8" xfId="604" xr:uid="{00000000-0005-0000-0000-00005C020000}"/>
    <cellStyle name="Normal 5 8 2" xfId="605" xr:uid="{00000000-0005-0000-0000-00005D020000}"/>
    <cellStyle name="Normal 5 8 2 2" xfId="606" xr:uid="{00000000-0005-0000-0000-00005E020000}"/>
    <cellStyle name="Normal 5 8 3" xfId="607" xr:uid="{00000000-0005-0000-0000-00005F020000}"/>
    <cellStyle name="Normal 5 8 4" xfId="608" xr:uid="{00000000-0005-0000-0000-000060020000}"/>
    <cellStyle name="Normal 5 9" xfId="609" xr:uid="{00000000-0005-0000-0000-000061020000}"/>
    <cellStyle name="Normal 5 9 2" xfId="610" xr:uid="{00000000-0005-0000-0000-000062020000}"/>
    <cellStyle name="Normal 6" xfId="611" xr:uid="{00000000-0005-0000-0000-000063020000}"/>
    <cellStyle name="Normal 6 2" xfId="612" xr:uid="{00000000-0005-0000-0000-000064020000}"/>
    <cellStyle name="Normal 6 3" xfId="613" xr:uid="{00000000-0005-0000-0000-000065020000}"/>
    <cellStyle name="Normal 6 3 2" xfId="614" xr:uid="{00000000-0005-0000-0000-000066020000}"/>
    <cellStyle name="Normal 6 3 2 2" xfId="615" xr:uid="{00000000-0005-0000-0000-000067020000}"/>
    <cellStyle name="Normal 6 3 3" xfId="616" xr:uid="{00000000-0005-0000-0000-000068020000}"/>
    <cellStyle name="Normal 6 3 4" xfId="617" xr:uid="{00000000-0005-0000-0000-000069020000}"/>
    <cellStyle name="Normal 7" xfId="618" xr:uid="{00000000-0005-0000-0000-00006A020000}"/>
    <cellStyle name="Normal 7 2" xfId="619" xr:uid="{00000000-0005-0000-0000-00006B020000}"/>
    <cellStyle name="Normal 7 2 2" xfId="620" xr:uid="{00000000-0005-0000-0000-00006C020000}"/>
    <cellStyle name="Normal 7 2 2 2" xfId="621" xr:uid="{00000000-0005-0000-0000-00006D020000}"/>
    <cellStyle name="Normal 7 2 3" xfId="622" xr:uid="{00000000-0005-0000-0000-00006E020000}"/>
    <cellStyle name="Normal 7 2 4" xfId="623" xr:uid="{00000000-0005-0000-0000-00006F020000}"/>
    <cellStyle name="Normal 7 3" xfId="624" xr:uid="{00000000-0005-0000-0000-000070020000}"/>
    <cellStyle name="Normal 7 3 2" xfId="625" xr:uid="{00000000-0005-0000-0000-000071020000}"/>
    <cellStyle name="Normal 7 3 2 2" xfId="626" xr:uid="{00000000-0005-0000-0000-000072020000}"/>
    <cellStyle name="Normal 7 3 3" xfId="627" xr:uid="{00000000-0005-0000-0000-000073020000}"/>
    <cellStyle name="Normal 7 3 4" xfId="628" xr:uid="{00000000-0005-0000-0000-000074020000}"/>
    <cellStyle name="Normal 7 4" xfId="629" xr:uid="{00000000-0005-0000-0000-000075020000}"/>
    <cellStyle name="Normal 7 4 2" xfId="630" xr:uid="{00000000-0005-0000-0000-000076020000}"/>
    <cellStyle name="Normal 7 5" xfId="631" xr:uid="{00000000-0005-0000-0000-000077020000}"/>
    <cellStyle name="Normal 7 6" xfId="632" xr:uid="{00000000-0005-0000-0000-000078020000}"/>
    <cellStyle name="Normal 8" xfId="633" xr:uid="{00000000-0005-0000-0000-000079020000}"/>
    <cellStyle name="Normal 9" xfId="634" xr:uid="{00000000-0005-0000-0000-00007A020000}"/>
    <cellStyle name="Note 2" xfId="635" xr:uid="{00000000-0005-0000-0000-00007B020000}"/>
    <cellStyle name="Note 3" xfId="636" xr:uid="{00000000-0005-0000-0000-00007C020000}"/>
    <cellStyle name="Output 2" xfId="637" xr:uid="{00000000-0005-0000-0000-00007D020000}"/>
    <cellStyle name="Percent" xfId="656" builtinId="5"/>
    <cellStyle name="Percent 2" xfId="638" xr:uid="{00000000-0005-0000-0000-00007E020000}"/>
    <cellStyle name="Percent 2 2" xfId="639" xr:uid="{00000000-0005-0000-0000-00007F020000}"/>
    <cellStyle name="Percent 3" xfId="640" xr:uid="{00000000-0005-0000-0000-000080020000}"/>
    <cellStyle name="Percent 3 2" xfId="641" xr:uid="{00000000-0005-0000-0000-000081020000}"/>
    <cellStyle name="Percent 4" xfId="642" xr:uid="{00000000-0005-0000-0000-000082020000}"/>
    <cellStyle name="Porcentaje 2" xfId="643" xr:uid="{00000000-0005-0000-0000-000083020000}"/>
    <cellStyle name="Porcentaje 3" xfId="644" xr:uid="{00000000-0005-0000-0000-000084020000}"/>
    <cellStyle name="Porcentaje 4" xfId="645" xr:uid="{00000000-0005-0000-0000-000085020000}"/>
    <cellStyle name="Porcentaje 5" xfId="646" xr:uid="{00000000-0005-0000-0000-000086020000}"/>
    <cellStyle name="Porcentual 2" xfId="647" xr:uid="{00000000-0005-0000-0000-000087020000}"/>
    <cellStyle name="Porcentual 2 2" xfId="648" xr:uid="{00000000-0005-0000-0000-000088020000}"/>
    <cellStyle name="Porcentual 2 2 2" xfId="649" xr:uid="{00000000-0005-0000-0000-000089020000}"/>
    <cellStyle name="Porcentual 2 2 2 2" xfId="650" xr:uid="{00000000-0005-0000-0000-00008A020000}"/>
    <cellStyle name="Porcentual 2 2 3" xfId="651" xr:uid="{00000000-0005-0000-0000-00008B020000}"/>
    <cellStyle name="Porcentual 2 2 4" xfId="652" xr:uid="{00000000-0005-0000-0000-00008C020000}"/>
    <cellStyle name="Title 2" xfId="653" xr:uid="{00000000-0005-0000-0000-00008D020000}"/>
    <cellStyle name="Total 2" xfId="654" xr:uid="{00000000-0005-0000-0000-00008E020000}"/>
    <cellStyle name="Warning Text 2" xfId="655" xr:uid="{00000000-0005-0000-0000-00008F02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narasimhan/Downloads/GRFM1601_EEA%20Chios_V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FM1601_EEA Chios_V_14.xlsm"/>
      <sheetName val="_SetUP"/>
      <sheetName val="GRFM1601_EEA Chios_V_14"/>
      <sheetName val="_Income&amp;admin"/>
      <sheetName val="_data sheet"/>
      <sheetName val="_overview"/>
      <sheetName val="_Project"/>
      <sheetName val="_AdmBase"/>
      <sheetName val="1._Detailed_budget"/>
      <sheetName val="2._Salary_Budget"/>
      <sheetName val="3-1._Import_from_master"/>
      <sheetName val="3-2._Import_Salary_from_master"/>
      <sheetName val="_Export_to_FINAL_BUDGET"/>
      <sheetName val="AdminCalc"/>
      <sheetName val="_ADMIN"/>
      <sheetName val="3-3._Transfer_as_APPROVED"/>
      <sheetName val="APPROVED"/>
      <sheetName val="_DONOR FORM Offline"/>
      <sheetName val="NORAD"/>
      <sheetName val="DONOR FORM"/>
      <sheetName val="DONOR FORM account level"/>
      <sheetName val="DFID"/>
      <sheetName val="BPRM"/>
      <sheetName val="EC DONOR FORM"/>
      <sheetName val="DFADT"/>
      <sheetName val="ECHO Financial statement"/>
      <sheetName val="ECHO Financial Overview"/>
      <sheetName val="UNHCR"/>
      <sheetName val="Acc_grp_and_class"/>
      <sheetName val="_Accounts"/>
      <sheetName val="ResNO"/>
      <sheetName val="Activity"/>
      <sheetName val="_CodeClass"/>
      <sheetName val="_CodeDonor"/>
      <sheetName val="CostCenter"/>
      <sheetName val="Location"/>
      <sheetName val="Site"/>
      <sheetName val="_Units"/>
      <sheetName val="_DonorList"/>
      <sheetName val="TopDown"/>
      <sheetName val="_Periods"/>
      <sheetName val="_Blank"/>
      <sheetName val="Sheet1"/>
      <sheetName val="GRFM1601_EEA%20Chios_V_14.xlsm"/>
    </sheetNames>
    <sheetDataSet>
      <sheetData sheetId="0" refreshError="1"/>
      <sheetData sheetId="1">
        <row r="6">
          <cell r="E6" t="str">
            <v>GR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 t="str">
            <v>Chart Of Accounts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68"/>
  <sheetViews>
    <sheetView tabSelected="1" topLeftCell="A136" zoomScaleNormal="100" zoomScaleSheetLayoutView="100" workbookViewId="0">
      <selection activeCell="F154" sqref="F154"/>
    </sheetView>
  </sheetViews>
  <sheetFormatPr defaultColWidth="8.85546875" defaultRowHeight="15" x14ac:dyDescent="0.25"/>
  <cols>
    <col min="1" max="1" width="30.42578125" customWidth="1"/>
    <col min="2" max="2" width="21.42578125" customWidth="1"/>
    <col min="3" max="5" width="12.140625" customWidth="1"/>
    <col min="6" max="6" width="21.7109375" bestFit="1" customWidth="1"/>
    <col min="7" max="7" width="12" customWidth="1"/>
    <col min="8" max="8" width="10.42578125" customWidth="1"/>
  </cols>
  <sheetData>
    <row r="1" spans="1:6" x14ac:dyDescent="0.25">
      <c r="A1" s="37" t="s">
        <v>44</v>
      </c>
      <c r="B1" s="1"/>
      <c r="C1" s="1"/>
    </row>
    <row r="2" spans="1:6" ht="15.75" thickBot="1" x14ac:dyDescent="0.3"/>
    <row r="3" spans="1:6" ht="15.75" thickBot="1" x14ac:dyDescent="0.3">
      <c r="A3" s="38" t="s">
        <v>2</v>
      </c>
      <c r="B3" s="51" t="s">
        <v>9</v>
      </c>
      <c r="C3" s="50"/>
      <c r="D3" s="50"/>
      <c r="E3" s="50"/>
      <c r="F3" s="50"/>
    </row>
    <row r="4" spans="1:6" ht="15.75" thickBot="1" x14ac:dyDescent="0.3">
      <c r="A4" s="39" t="s">
        <v>3</v>
      </c>
      <c r="B4" s="52" t="s">
        <v>10</v>
      </c>
      <c r="C4" s="53"/>
      <c r="D4" s="53"/>
      <c r="E4" s="53"/>
      <c r="F4" s="53"/>
    </row>
    <row r="5" spans="1:6" ht="15.75" thickBot="1" x14ac:dyDescent="0.3">
      <c r="A5" s="40" t="s">
        <v>4</v>
      </c>
      <c r="B5" s="54"/>
      <c r="C5" s="55"/>
      <c r="D5" s="55"/>
      <c r="E5" s="55"/>
      <c r="F5" s="55"/>
    </row>
    <row r="6" spans="1:6" ht="15.75" thickBot="1" x14ac:dyDescent="0.3">
      <c r="A6" s="40" t="s">
        <v>5</v>
      </c>
      <c r="B6" s="56" t="s">
        <v>0</v>
      </c>
      <c r="C6" s="57"/>
      <c r="D6" s="57"/>
      <c r="E6" s="57"/>
      <c r="F6" s="57"/>
    </row>
    <row r="7" spans="1:6" s="29" customFormat="1" ht="15.75" thickBot="1" x14ac:dyDescent="0.3">
      <c r="A7" s="39" t="s">
        <v>6</v>
      </c>
      <c r="B7" s="58" t="s">
        <v>1</v>
      </c>
      <c r="C7" s="59"/>
      <c r="D7" s="59"/>
      <c r="E7" s="59"/>
      <c r="F7" s="59"/>
    </row>
    <row r="8" spans="1:6" ht="15.75" thickBot="1" x14ac:dyDescent="0.3">
      <c r="A8" s="39" t="s">
        <v>7</v>
      </c>
      <c r="B8" s="47" t="s">
        <v>11</v>
      </c>
      <c r="C8" s="48"/>
      <c r="D8" s="48"/>
      <c r="E8" s="48"/>
      <c r="F8" s="48"/>
    </row>
    <row r="9" spans="1:6" ht="15.75" thickBot="1" x14ac:dyDescent="0.3">
      <c r="A9" s="39" t="s">
        <v>8</v>
      </c>
      <c r="B9" s="49" t="s">
        <v>12</v>
      </c>
      <c r="C9" s="50"/>
      <c r="D9" s="50"/>
      <c r="E9" s="50"/>
      <c r="F9" s="50"/>
    </row>
    <row r="10" spans="1:6" ht="15.75" thickBot="1" x14ac:dyDescent="0.3">
      <c r="A10" s="3"/>
      <c r="B10" s="4"/>
      <c r="C10" s="2"/>
      <c r="D10" s="2"/>
      <c r="E10" s="2"/>
      <c r="F10" s="2"/>
    </row>
    <row r="11" spans="1:6" ht="26.25" customHeight="1" x14ac:dyDescent="0.25">
      <c r="A11" s="72" t="s">
        <v>13</v>
      </c>
      <c r="B11" s="74" t="s">
        <v>14</v>
      </c>
      <c r="C11" s="74" t="s">
        <v>15</v>
      </c>
      <c r="D11" s="41" t="s">
        <v>16</v>
      </c>
      <c r="E11" s="90" t="s">
        <v>17</v>
      </c>
      <c r="F11" s="88" t="s">
        <v>60</v>
      </c>
    </row>
    <row r="12" spans="1:6" ht="25.5" customHeight="1" thickBot="1" x14ac:dyDescent="0.3">
      <c r="A12" s="73"/>
      <c r="B12" s="75"/>
      <c r="C12" s="75"/>
      <c r="D12" s="42" t="s">
        <v>18</v>
      </c>
      <c r="E12" s="91"/>
      <c r="F12" s="89"/>
    </row>
    <row r="13" spans="1:6" ht="15.75" thickBot="1" x14ac:dyDescent="0.3">
      <c r="A13" s="79" t="s">
        <v>19</v>
      </c>
      <c r="B13" s="80"/>
      <c r="C13" s="80"/>
      <c r="D13" s="80"/>
      <c r="E13" s="80"/>
      <c r="F13" s="81"/>
    </row>
    <row r="14" spans="1:6" ht="15.75" thickBot="1" x14ac:dyDescent="0.3">
      <c r="A14" s="82" t="s">
        <v>20</v>
      </c>
      <c r="B14" s="83"/>
      <c r="C14" s="83"/>
      <c r="D14" s="83"/>
      <c r="E14" s="83"/>
      <c r="F14" s="84"/>
    </row>
    <row r="15" spans="1:6" ht="45.75" thickBot="1" x14ac:dyDescent="0.3">
      <c r="A15" s="32" t="s">
        <v>45</v>
      </c>
      <c r="B15" s="33"/>
      <c r="C15" s="34"/>
      <c r="D15" s="35"/>
      <c r="E15" s="35">
        <f>SUM(E16:E22)</f>
        <v>0</v>
      </c>
      <c r="F15" s="36"/>
    </row>
    <row r="16" spans="1:6" ht="15.75" thickBot="1" x14ac:dyDescent="0.3">
      <c r="A16" s="31" t="s">
        <v>21</v>
      </c>
      <c r="B16" s="6" t="s">
        <v>28</v>
      </c>
      <c r="C16" s="6"/>
      <c r="D16" s="7"/>
      <c r="E16" s="7">
        <f t="shared" ref="E16:E22" si="0">C16*D16</f>
        <v>0</v>
      </c>
      <c r="F16" s="9"/>
    </row>
    <row r="17" spans="1:6" ht="15.75" thickBot="1" x14ac:dyDescent="0.3">
      <c r="A17" s="31" t="s">
        <v>22</v>
      </c>
      <c r="B17" s="6" t="s">
        <v>28</v>
      </c>
      <c r="C17" s="6"/>
      <c r="D17" s="7"/>
      <c r="E17" s="7">
        <f t="shared" si="0"/>
        <v>0</v>
      </c>
      <c r="F17" s="9"/>
    </row>
    <row r="18" spans="1:6" ht="15.75" thickBot="1" x14ac:dyDescent="0.3">
      <c r="A18" s="31" t="s">
        <v>23</v>
      </c>
      <c r="B18" s="6" t="s">
        <v>28</v>
      </c>
      <c r="C18" s="6"/>
      <c r="D18" s="7"/>
      <c r="E18" s="7">
        <f t="shared" si="0"/>
        <v>0</v>
      </c>
      <c r="F18" s="9"/>
    </row>
    <row r="19" spans="1:6" ht="15.75" thickBot="1" x14ac:dyDescent="0.3">
      <c r="A19" s="31" t="s">
        <v>24</v>
      </c>
      <c r="B19" s="6" t="s">
        <v>28</v>
      </c>
      <c r="C19" s="6"/>
      <c r="D19" s="7"/>
      <c r="E19" s="7">
        <f t="shared" si="0"/>
        <v>0</v>
      </c>
      <c r="F19" s="9"/>
    </row>
    <row r="20" spans="1:6" ht="15.75" thickBot="1" x14ac:dyDescent="0.3">
      <c r="A20" s="31" t="s">
        <v>25</v>
      </c>
      <c r="B20" s="6" t="s">
        <v>28</v>
      </c>
      <c r="C20" s="6"/>
      <c r="D20" s="7"/>
      <c r="E20" s="7">
        <f t="shared" si="0"/>
        <v>0</v>
      </c>
      <c r="F20" s="9"/>
    </row>
    <row r="21" spans="1:6" ht="15.75" thickBot="1" x14ac:dyDescent="0.3">
      <c r="A21" s="31" t="s">
        <v>26</v>
      </c>
      <c r="B21" s="6" t="s">
        <v>28</v>
      </c>
      <c r="C21" s="6"/>
      <c r="D21" s="7"/>
      <c r="E21" s="7">
        <f t="shared" si="0"/>
        <v>0</v>
      </c>
      <c r="F21" s="9"/>
    </row>
    <row r="22" spans="1:6" ht="15.75" thickBot="1" x14ac:dyDescent="0.3">
      <c r="A22" s="31" t="s">
        <v>27</v>
      </c>
      <c r="B22" s="6" t="s">
        <v>28</v>
      </c>
      <c r="C22" s="6"/>
      <c r="D22" s="7"/>
      <c r="E22" s="7">
        <f t="shared" si="0"/>
        <v>0</v>
      </c>
      <c r="F22" s="9"/>
    </row>
    <row r="23" spans="1:6" ht="45.75" thickBot="1" x14ac:dyDescent="0.3">
      <c r="A23" s="32" t="s">
        <v>51</v>
      </c>
      <c r="B23" s="33"/>
      <c r="C23" s="34"/>
      <c r="D23" s="35"/>
      <c r="E23" s="35">
        <f>SUM(E24:E28)</f>
        <v>0</v>
      </c>
      <c r="F23" s="36"/>
    </row>
    <row r="24" spans="1:6" ht="15.75" thickBot="1" x14ac:dyDescent="0.3">
      <c r="A24" s="43" t="s">
        <v>65</v>
      </c>
      <c r="B24" s="45" t="s">
        <v>48</v>
      </c>
      <c r="C24" s="6"/>
      <c r="D24" s="7"/>
      <c r="E24" s="7">
        <f>C24*D24</f>
        <v>0</v>
      </c>
      <c r="F24" s="9"/>
    </row>
    <row r="25" spans="1:6" ht="15.75" thickBot="1" x14ac:dyDescent="0.3">
      <c r="A25" s="43" t="s">
        <v>66</v>
      </c>
      <c r="B25" s="45" t="s">
        <v>48</v>
      </c>
      <c r="C25" s="6"/>
      <c r="D25" s="7"/>
      <c r="E25" s="7">
        <f t="shared" ref="E25:E28" si="1">C25*D25</f>
        <v>0</v>
      </c>
      <c r="F25" s="9"/>
    </row>
    <row r="26" spans="1:6" ht="15.75" thickBot="1" x14ac:dyDescent="0.3">
      <c r="A26" s="43" t="s">
        <v>46</v>
      </c>
      <c r="B26" s="45" t="s">
        <v>49</v>
      </c>
      <c r="C26" s="6"/>
      <c r="D26" s="7"/>
      <c r="E26" s="7">
        <f t="shared" si="1"/>
        <v>0</v>
      </c>
      <c r="F26" s="9"/>
    </row>
    <row r="27" spans="1:6" ht="15.75" thickBot="1" x14ac:dyDescent="0.3">
      <c r="A27" s="43" t="s">
        <v>47</v>
      </c>
      <c r="B27" s="45" t="s">
        <v>49</v>
      </c>
      <c r="C27" s="6"/>
      <c r="D27" s="7"/>
      <c r="E27" s="7">
        <f t="shared" si="1"/>
        <v>0</v>
      </c>
      <c r="F27" s="9"/>
    </row>
    <row r="28" spans="1:6" ht="15.75" thickBot="1" x14ac:dyDescent="0.3">
      <c r="A28" s="43" t="s">
        <v>50</v>
      </c>
      <c r="B28" s="45" t="s">
        <v>49</v>
      </c>
      <c r="C28" s="6"/>
      <c r="D28" s="7"/>
      <c r="E28" s="7">
        <f t="shared" si="1"/>
        <v>0</v>
      </c>
      <c r="F28" s="9"/>
    </row>
    <row r="29" spans="1:6" ht="34.5" thickBot="1" x14ac:dyDescent="0.3">
      <c r="A29" s="32" t="s">
        <v>52</v>
      </c>
      <c r="B29" s="33"/>
      <c r="C29" s="34"/>
      <c r="D29" s="35"/>
      <c r="E29" s="35">
        <f>SUM(E30:E34)</f>
        <v>0</v>
      </c>
      <c r="F29" s="36"/>
    </row>
    <row r="30" spans="1:6" ht="15.75" thickBot="1" x14ac:dyDescent="0.3">
      <c r="A30" s="43" t="s">
        <v>59</v>
      </c>
      <c r="B30" s="6" t="s">
        <v>28</v>
      </c>
      <c r="C30" s="6"/>
      <c r="D30" s="7"/>
      <c r="E30" s="7">
        <f t="shared" ref="E30:E58" si="2">C30*D30</f>
        <v>0</v>
      </c>
      <c r="F30" s="44" t="s">
        <v>71</v>
      </c>
    </row>
    <row r="31" spans="1:6" ht="15.75" thickBot="1" x14ac:dyDescent="0.3">
      <c r="A31" s="43" t="s">
        <v>67</v>
      </c>
      <c r="B31" s="6" t="s">
        <v>28</v>
      </c>
      <c r="C31" s="6"/>
      <c r="D31" s="7"/>
      <c r="E31" s="7">
        <f t="shared" si="2"/>
        <v>0</v>
      </c>
      <c r="F31" s="44" t="s">
        <v>71</v>
      </c>
    </row>
    <row r="32" spans="1:6" ht="15.75" thickBot="1" x14ac:dyDescent="0.3">
      <c r="A32" s="43" t="s">
        <v>68</v>
      </c>
      <c r="B32" s="6" t="s">
        <v>28</v>
      </c>
      <c r="C32" s="6"/>
      <c r="D32" s="7"/>
      <c r="E32" s="7">
        <f t="shared" si="2"/>
        <v>0</v>
      </c>
      <c r="F32" s="44" t="s">
        <v>71</v>
      </c>
    </row>
    <row r="33" spans="1:6" ht="15.75" thickBot="1" x14ac:dyDescent="0.3">
      <c r="A33" s="43" t="s">
        <v>69</v>
      </c>
      <c r="B33" s="6" t="s">
        <v>28</v>
      </c>
      <c r="C33" s="6"/>
      <c r="D33" s="7"/>
      <c r="E33" s="7">
        <f t="shared" si="2"/>
        <v>0</v>
      </c>
      <c r="F33" s="44" t="s">
        <v>71</v>
      </c>
    </row>
    <row r="34" spans="1:6" ht="15.75" thickBot="1" x14ac:dyDescent="0.3">
      <c r="A34" s="43" t="s">
        <v>70</v>
      </c>
      <c r="B34" s="6" t="s">
        <v>28</v>
      </c>
      <c r="C34" s="6"/>
      <c r="D34" s="7"/>
      <c r="E34" s="7">
        <f t="shared" si="2"/>
        <v>0</v>
      </c>
      <c r="F34" s="44" t="s">
        <v>71</v>
      </c>
    </row>
    <row r="35" spans="1:6" ht="34.5" thickBot="1" x14ac:dyDescent="0.3">
      <c r="A35" s="32" t="s">
        <v>56</v>
      </c>
      <c r="B35" s="33"/>
      <c r="C35" s="34"/>
      <c r="D35" s="35"/>
      <c r="E35" s="35">
        <f>SUM(E36:E40)</f>
        <v>0</v>
      </c>
      <c r="F35" s="36"/>
    </row>
    <row r="36" spans="1:6" ht="15.75" thickBot="1" x14ac:dyDescent="0.3">
      <c r="A36" s="43" t="s">
        <v>61</v>
      </c>
      <c r="B36" s="6" t="s">
        <v>29</v>
      </c>
      <c r="C36" s="6"/>
      <c r="D36" s="7"/>
      <c r="E36" s="7">
        <f t="shared" si="2"/>
        <v>0</v>
      </c>
      <c r="F36" s="44"/>
    </row>
    <row r="37" spans="1:6" ht="15.75" thickBot="1" x14ac:dyDescent="0.3">
      <c r="A37" s="43" t="s">
        <v>72</v>
      </c>
      <c r="B37" s="6" t="s">
        <v>29</v>
      </c>
      <c r="C37" s="6"/>
      <c r="D37" s="7"/>
      <c r="E37" s="7">
        <f t="shared" si="2"/>
        <v>0</v>
      </c>
      <c r="F37" s="9"/>
    </row>
    <row r="38" spans="1:6" ht="15.75" thickBot="1" x14ac:dyDescent="0.3">
      <c r="A38" s="43" t="s">
        <v>73</v>
      </c>
      <c r="B38" s="6" t="s">
        <v>29</v>
      </c>
      <c r="C38" s="6"/>
      <c r="D38" s="7"/>
      <c r="E38" s="7">
        <f t="shared" si="2"/>
        <v>0</v>
      </c>
      <c r="F38" s="9"/>
    </row>
    <row r="39" spans="1:6" ht="15.75" thickBot="1" x14ac:dyDescent="0.3">
      <c r="A39" s="43" t="s">
        <v>74</v>
      </c>
      <c r="B39" s="6" t="s">
        <v>29</v>
      </c>
      <c r="C39" s="6"/>
      <c r="D39" s="7"/>
      <c r="E39" s="7">
        <f t="shared" si="2"/>
        <v>0</v>
      </c>
      <c r="F39" s="9"/>
    </row>
    <row r="40" spans="1:6" ht="15.75" thickBot="1" x14ac:dyDescent="0.3">
      <c r="A40" s="43" t="s">
        <v>75</v>
      </c>
      <c r="B40" s="6" t="s">
        <v>29</v>
      </c>
      <c r="C40" s="6"/>
      <c r="D40" s="7"/>
      <c r="E40" s="7">
        <f t="shared" si="2"/>
        <v>0</v>
      </c>
      <c r="F40" s="9"/>
    </row>
    <row r="41" spans="1:6" ht="34.5" thickBot="1" x14ac:dyDescent="0.3">
      <c r="A41" s="32" t="s">
        <v>53</v>
      </c>
      <c r="B41" s="33"/>
      <c r="C41" s="34"/>
      <c r="D41" s="35"/>
      <c r="E41" s="35">
        <f>SUM(E42:E46)</f>
        <v>0</v>
      </c>
      <c r="F41" s="36"/>
    </row>
    <row r="42" spans="1:6" ht="15.75" thickBot="1" x14ac:dyDescent="0.3">
      <c r="A42" s="43" t="s">
        <v>62</v>
      </c>
      <c r="B42" s="6" t="s">
        <v>30</v>
      </c>
      <c r="C42" s="6"/>
      <c r="D42" s="7"/>
      <c r="E42" s="7">
        <f t="shared" si="2"/>
        <v>0</v>
      </c>
      <c r="F42" s="9"/>
    </row>
    <row r="43" spans="1:6" ht="15.75" thickBot="1" x14ac:dyDescent="0.3">
      <c r="A43" s="43" t="s">
        <v>76</v>
      </c>
      <c r="B43" s="6" t="s">
        <v>30</v>
      </c>
      <c r="C43" s="6"/>
      <c r="D43" s="7"/>
      <c r="E43" s="7">
        <f t="shared" si="2"/>
        <v>0</v>
      </c>
      <c r="F43" s="9"/>
    </row>
    <row r="44" spans="1:6" ht="15.75" thickBot="1" x14ac:dyDescent="0.3">
      <c r="A44" s="43" t="s">
        <v>77</v>
      </c>
      <c r="B44" s="6" t="s">
        <v>30</v>
      </c>
      <c r="C44" s="6"/>
      <c r="D44" s="7"/>
      <c r="E44" s="7">
        <f t="shared" si="2"/>
        <v>0</v>
      </c>
      <c r="F44" s="9"/>
    </row>
    <row r="45" spans="1:6" ht="15.75" thickBot="1" x14ac:dyDescent="0.3">
      <c r="A45" s="43" t="s">
        <v>78</v>
      </c>
      <c r="B45" s="6" t="s">
        <v>30</v>
      </c>
      <c r="C45" s="6"/>
      <c r="D45" s="7"/>
      <c r="E45" s="7">
        <f t="shared" si="2"/>
        <v>0</v>
      </c>
      <c r="F45" s="9"/>
    </row>
    <row r="46" spans="1:6" ht="15.75" thickBot="1" x14ac:dyDescent="0.3">
      <c r="A46" s="43" t="s">
        <v>79</v>
      </c>
      <c r="B46" s="6" t="s">
        <v>30</v>
      </c>
      <c r="C46" s="6"/>
      <c r="D46" s="7"/>
      <c r="E46" s="7">
        <f t="shared" si="2"/>
        <v>0</v>
      </c>
      <c r="F46" s="9"/>
    </row>
    <row r="47" spans="1:6" ht="57" thickBot="1" x14ac:dyDescent="0.3">
      <c r="A47" s="32" t="s">
        <v>54</v>
      </c>
      <c r="B47" s="22"/>
      <c r="C47" s="23"/>
      <c r="D47" s="24"/>
      <c r="E47" s="35">
        <f>SUM(E48:E52)</f>
        <v>0</v>
      </c>
      <c r="F47" s="25"/>
    </row>
    <row r="48" spans="1:6" ht="15.75" thickBot="1" x14ac:dyDescent="0.3">
      <c r="A48" s="43" t="s">
        <v>63</v>
      </c>
      <c r="B48" s="6" t="s">
        <v>31</v>
      </c>
      <c r="C48" s="6"/>
      <c r="D48" s="7"/>
      <c r="E48" s="7">
        <f t="shared" si="2"/>
        <v>0</v>
      </c>
      <c r="F48" s="9"/>
    </row>
    <row r="49" spans="1:6" ht="15.75" thickBot="1" x14ac:dyDescent="0.3">
      <c r="A49" s="43" t="s">
        <v>80</v>
      </c>
      <c r="B49" s="6" t="s">
        <v>31</v>
      </c>
      <c r="C49" s="6"/>
      <c r="D49" s="7"/>
      <c r="E49" s="7">
        <f t="shared" si="2"/>
        <v>0</v>
      </c>
      <c r="F49" s="9"/>
    </row>
    <row r="50" spans="1:6" ht="15.75" thickBot="1" x14ac:dyDescent="0.3">
      <c r="A50" s="43" t="s">
        <v>81</v>
      </c>
      <c r="B50" s="6" t="s">
        <v>31</v>
      </c>
      <c r="C50" s="6"/>
      <c r="D50" s="7"/>
      <c r="E50" s="7">
        <f t="shared" si="2"/>
        <v>0</v>
      </c>
      <c r="F50" s="9"/>
    </row>
    <row r="51" spans="1:6" ht="15.75" thickBot="1" x14ac:dyDescent="0.3">
      <c r="A51" s="43" t="s">
        <v>82</v>
      </c>
      <c r="B51" s="6" t="s">
        <v>31</v>
      </c>
      <c r="C51" s="6"/>
      <c r="D51" s="7"/>
      <c r="E51" s="7">
        <f t="shared" si="2"/>
        <v>0</v>
      </c>
      <c r="F51" s="9"/>
    </row>
    <row r="52" spans="1:6" ht="15.75" thickBot="1" x14ac:dyDescent="0.3">
      <c r="A52" s="43" t="s">
        <v>83</v>
      </c>
      <c r="B52" s="6" t="s">
        <v>31</v>
      </c>
      <c r="C52" s="6"/>
      <c r="D52" s="7"/>
      <c r="E52" s="7">
        <f t="shared" si="2"/>
        <v>0</v>
      </c>
      <c r="F52" s="9"/>
    </row>
    <row r="53" spans="1:6" ht="33.75" customHeight="1" thickBot="1" x14ac:dyDescent="0.3">
      <c r="A53" s="32" t="s">
        <v>55</v>
      </c>
      <c r="B53" s="33"/>
      <c r="C53" s="34"/>
      <c r="D53" s="35"/>
      <c r="E53" s="35">
        <f>SUM(E54:E58)</f>
        <v>0</v>
      </c>
      <c r="F53" s="36"/>
    </row>
    <row r="54" spans="1:6" ht="15.75" thickBot="1" x14ac:dyDescent="0.3">
      <c r="A54" s="46" t="s">
        <v>64</v>
      </c>
      <c r="B54" s="6" t="s">
        <v>29</v>
      </c>
      <c r="C54" s="6"/>
      <c r="D54" s="7"/>
      <c r="E54" s="7">
        <f t="shared" si="2"/>
        <v>0</v>
      </c>
      <c r="F54" s="9"/>
    </row>
    <row r="55" spans="1:6" ht="15.75" thickBot="1" x14ac:dyDescent="0.3">
      <c r="A55" s="46" t="s">
        <v>84</v>
      </c>
      <c r="B55" s="6" t="s">
        <v>29</v>
      </c>
      <c r="C55" s="6"/>
      <c r="D55" s="7"/>
      <c r="E55" s="7">
        <f t="shared" si="2"/>
        <v>0</v>
      </c>
      <c r="F55" s="9"/>
    </row>
    <row r="56" spans="1:6" ht="15.75" thickBot="1" x14ac:dyDescent="0.3">
      <c r="A56" s="46" t="s">
        <v>85</v>
      </c>
      <c r="B56" s="6" t="s">
        <v>29</v>
      </c>
      <c r="C56" s="6"/>
      <c r="D56" s="7"/>
      <c r="E56" s="7">
        <f t="shared" si="2"/>
        <v>0</v>
      </c>
      <c r="F56" s="9"/>
    </row>
    <row r="57" spans="1:6" ht="15.75" thickBot="1" x14ac:dyDescent="0.3">
      <c r="A57" s="46" t="s">
        <v>86</v>
      </c>
      <c r="B57" s="6" t="s">
        <v>29</v>
      </c>
      <c r="C57" s="6"/>
      <c r="D57" s="7"/>
      <c r="E57" s="7">
        <f t="shared" si="2"/>
        <v>0</v>
      </c>
      <c r="F57" s="9"/>
    </row>
    <row r="58" spans="1:6" ht="15.75" thickBot="1" x14ac:dyDescent="0.3">
      <c r="A58" s="46" t="s">
        <v>87</v>
      </c>
      <c r="B58" s="6" t="s">
        <v>29</v>
      </c>
      <c r="C58" s="6"/>
      <c r="D58" s="7"/>
      <c r="E58" s="7">
        <f t="shared" si="2"/>
        <v>0</v>
      </c>
      <c r="F58" s="9"/>
    </row>
    <row r="59" spans="1:6" ht="15.75" customHeight="1" thickBot="1" x14ac:dyDescent="0.3">
      <c r="A59" s="85" t="s">
        <v>33</v>
      </c>
      <c r="B59" s="86"/>
      <c r="C59" s="86"/>
      <c r="D59" s="87"/>
      <c r="E59" s="10">
        <f>SUM(E15,E23,E29,E35,E41,E47,E53)</f>
        <v>0</v>
      </c>
      <c r="F59" s="11"/>
    </row>
    <row r="60" spans="1:6" ht="15.75" thickBot="1" x14ac:dyDescent="0.3">
      <c r="A60" s="69" t="s">
        <v>32</v>
      </c>
      <c r="B60" s="70"/>
      <c r="C60" s="70"/>
      <c r="D60" s="70"/>
      <c r="E60" s="70"/>
      <c r="F60" s="71"/>
    </row>
    <row r="61" spans="1:6" ht="45.75" thickBot="1" x14ac:dyDescent="0.3">
      <c r="A61" s="32" t="s">
        <v>45</v>
      </c>
      <c r="B61" s="33"/>
      <c r="C61" s="34"/>
      <c r="D61" s="35"/>
      <c r="E61" s="35">
        <f>SUM(E62:E68)</f>
        <v>0</v>
      </c>
      <c r="F61" s="36"/>
    </row>
    <row r="62" spans="1:6" ht="15.75" thickBot="1" x14ac:dyDescent="0.3">
      <c r="A62" s="31" t="s">
        <v>21</v>
      </c>
      <c r="B62" s="6" t="s">
        <v>28</v>
      </c>
      <c r="C62" s="6"/>
      <c r="D62" s="7"/>
      <c r="E62" s="7">
        <f t="shared" ref="E62:E68" si="3">C62*D62</f>
        <v>0</v>
      </c>
      <c r="F62" s="9"/>
    </row>
    <row r="63" spans="1:6" ht="15.75" thickBot="1" x14ac:dyDescent="0.3">
      <c r="A63" s="31" t="s">
        <v>22</v>
      </c>
      <c r="B63" s="6" t="s">
        <v>28</v>
      </c>
      <c r="C63" s="6"/>
      <c r="D63" s="7"/>
      <c r="E63" s="7">
        <f t="shared" si="3"/>
        <v>0</v>
      </c>
      <c r="F63" s="9"/>
    </row>
    <row r="64" spans="1:6" ht="15.75" thickBot="1" x14ac:dyDescent="0.3">
      <c r="A64" s="31" t="s">
        <v>23</v>
      </c>
      <c r="B64" s="6" t="s">
        <v>28</v>
      </c>
      <c r="C64" s="6"/>
      <c r="D64" s="7"/>
      <c r="E64" s="7">
        <f t="shared" si="3"/>
        <v>0</v>
      </c>
      <c r="F64" s="9"/>
    </row>
    <row r="65" spans="1:6" ht="15.75" thickBot="1" x14ac:dyDescent="0.3">
      <c r="A65" s="31" t="s">
        <v>24</v>
      </c>
      <c r="B65" s="6" t="s">
        <v>28</v>
      </c>
      <c r="C65" s="6"/>
      <c r="D65" s="7"/>
      <c r="E65" s="7">
        <f t="shared" si="3"/>
        <v>0</v>
      </c>
      <c r="F65" s="9"/>
    </row>
    <row r="66" spans="1:6" ht="15.75" thickBot="1" x14ac:dyDescent="0.3">
      <c r="A66" s="31" t="s">
        <v>25</v>
      </c>
      <c r="B66" s="6" t="s">
        <v>28</v>
      </c>
      <c r="C66" s="6"/>
      <c r="D66" s="7"/>
      <c r="E66" s="7">
        <f t="shared" si="3"/>
        <v>0</v>
      </c>
      <c r="F66" s="9"/>
    </row>
    <row r="67" spans="1:6" ht="15.75" thickBot="1" x14ac:dyDescent="0.3">
      <c r="A67" s="31" t="s">
        <v>26</v>
      </c>
      <c r="B67" s="6" t="s">
        <v>28</v>
      </c>
      <c r="C67" s="6"/>
      <c r="D67" s="7"/>
      <c r="E67" s="7">
        <f t="shared" si="3"/>
        <v>0</v>
      </c>
      <c r="F67" s="9"/>
    </row>
    <row r="68" spans="1:6" ht="15.75" thickBot="1" x14ac:dyDescent="0.3">
      <c r="A68" s="31" t="s">
        <v>27</v>
      </c>
      <c r="B68" s="6" t="s">
        <v>28</v>
      </c>
      <c r="C68" s="6"/>
      <c r="D68" s="7"/>
      <c r="E68" s="7">
        <f t="shared" si="3"/>
        <v>0</v>
      </c>
      <c r="F68" s="9"/>
    </row>
    <row r="69" spans="1:6" ht="45.75" thickBot="1" x14ac:dyDescent="0.3">
      <c r="A69" s="32" t="s">
        <v>51</v>
      </c>
      <c r="B69" s="33"/>
      <c r="C69" s="34"/>
      <c r="D69" s="35"/>
      <c r="E69" s="35">
        <f>SUM(E70:E74)</f>
        <v>0</v>
      </c>
      <c r="F69" s="36"/>
    </row>
    <row r="70" spans="1:6" ht="15.75" thickBot="1" x14ac:dyDescent="0.3">
      <c r="A70" s="43" t="s">
        <v>65</v>
      </c>
      <c r="B70" s="45" t="s">
        <v>48</v>
      </c>
      <c r="C70" s="6"/>
      <c r="D70" s="7"/>
      <c r="E70" s="7">
        <f>C70*D70</f>
        <v>0</v>
      </c>
      <c r="F70" s="9"/>
    </row>
    <row r="71" spans="1:6" ht="15.75" thickBot="1" x14ac:dyDescent="0.3">
      <c r="A71" s="43" t="s">
        <v>66</v>
      </c>
      <c r="B71" s="45" t="s">
        <v>48</v>
      </c>
      <c r="C71" s="6"/>
      <c r="D71" s="7"/>
      <c r="E71" s="7">
        <f t="shared" ref="E71:E74" si="4">C71*D71</f>
        <v>0</v>
      </c>
      <c r="F71" s="9"/>
    </row>
    <row r="72" spans="1:6" ht="15.75" thickBot="1" x14ac:dyDescent="0.3">
      <c r="A72" s="43" t="s">
        <v>46</v>
      </c>
      <c r="B72" s="45" t="s">
        <v>49</v>
      </c>
      <c r="C72" s="6"/>
      <c r="D72" s="7"/>
      <c r="E72" s="7">
        <f t="shared" si="4"/>
        <v>0</v>
      </c>
      <c r="F72" s="9"/>
    </row>
    <row r="73" spans="1:6" ht="15.75" thickBot="1" x14ac:dyDescent="0.3">
      <c r="A73" s="43" t="s">
        <v>47</v>
      </c>
      <c r="B73" s="45" t="s">
        <v>49</v>
      </c>
      <c r="C73" s="6"/>
      <c r="D73" s="7"/>
      <c r="E73" s="7">
        <f t="shared" si="4"/>
        <v>0</v>
      </c>
      <c r="F73" s="9"/>
    </row>
    <row r="74" spans="1:6" ht="15.75" thickBot="1" x14ac:dyDescent="0.3">
      <c r="A74" s="43" t="s">
        <v>50</v>
      </c>
      <c r="B74" s="45" t="s">
        <v>49</v>
      </c>
      <c r="C74" s="6"/>
      <c r="D74" s="7"/>
      <c r="E74" s="7">
        <f t="shared" si="4"/>
        <v>0</v>
      </c>
      <c r="F74" s="9"/>
    </row>
    <row r="75" spans="1:6" ht="34.5" thickBot="1" x14ac:dyDescent="0.3">
      <c r="A75" s="32" t="s">
        <v>52</v>
      </c>
      <c r="B75" s="33"/>
      <c r="C75" s="34"/>
      <c r="D75" s="35"/>
      <c r="E75" s="35">
        <f>SUM(E76:E80)</f>
        <v>0</v>
      </c>
      <c r="F75" s="36"/>
    </row>
    <row r="76" spans="1:6" ht="15.75" thickBot="1" x14ac:dyDescent="0.3">
      <c r="A76" s="43" t="s">
        <v>59</v>
      </c>
      <c r="B76" s="6" t="s">
        <v>28</v>
      </c>
      <c r="C76" s="6"/>
      <c r="D76" s="7"/>
      <c r="E76" s="7">
        <f t="shared" ref="E76:E104" si="5">C76*D76</f>
        <v>0</v>
      </c>
      <c r="F76" s="44" t="s">
        <v>71</v>
      </c>
    </row>
    <row r="77" spans="1:6" ht="15.75" thickBot="1" x14ac:dyDescent="0.3">
      <c r="A77" s="43" t="s">
        <v>67</v>
      </c>
      <c r="B77" s="6" t="s">
        <v>28</v>
      </c>
      <c r="C77" s="6"/>
      <c r="D77" s="7"/>
      <c r="E77" s="7">
        <f t="shared" si="5"/>
        <v>0</v>
      </c>
      <c r="F77" s="44" t="s">
        <v>71</v>
      </c>
    </row>
    <row r="78" spans="1:6" ht="15.75" thickBot="1" x14ac:dyDescent="0.3">
      <c r="A78" s="43" t="s">
        <v>68</v>
      </c>
      <c r="B78" s="6" t="s">
        <v>28</v>
      </c>
      <c r="C78" s="6"/>
      <c r="D78" s="7"/>
      <c r="E78" s="7">
        <f t="shared" si="5"/>
        <v>0</v>
      </c>
      <c r="F78" s="44" t="s">
        <v>71</v>
      </c>
    </row>
    <row r="79" spans="1:6" ht="15.75" thickBot="1" x14ac:dyDescent="0.3">
      <c r="A79" s="43" t="s">
        <v>69</v>
      </c>
      <c r="B79" s="6" t="s">
        <v>28</v>
      </c>
      <c r="C79" s="6"/>
      <c r="D79" s="7"/>
      <c r="E79" s="7">
        <f t="shared" si="5"/>
        <v>0</v>
      </c>
      <c r="F79" s="44" t="s">
        <v>71</v>
      </c>
    </row>
    <row r="80" spans="1:6" ht="15.75" thickBot="1" x14ac:dyDescent="0.3">
      <c r="A80" s="43" t="s">
        <v>70</v>
      </c>
      <c r="B80" s="6" t="s">
        <v>28</v>
      </c>
      <c r="C80" s="6"/>
      <c r="D80" s="7"/>
      <c r="E80" s="7">
        <f t="shared" si="5"/>
        <v>0</v>
      </c>
      <c r="F80" s="44" t="s">
        <v>71</v>
      </c>
    </row>
    <row r="81" spans="1:6" ht="34.5" thickBot="1" x14ac:dyDescent="0.3">
      <c r="A81" s="32" t="s">
        <v>56</v>
      </c>
      <c r="B81" s="33"/>
      <c r="C81" s="34"/>
      <c r="D81" s="35"/>
      <c r="E81" s="35">
        <f>SUM(E82:E86)</f>
        <v>0</v>
      </c>
      <c r="F81" s="36"/>
    </row>
    <row r="82" spans="1:6" ht="15.75" thickBot="1" x14ac:dyDescent="0.3">
      <c r="A82" s="43" t="s">
        <v>61</v>
      </c>
      <c r="B82" s="6" t="s">
        <v>29</v>
      </c>
      <c r="C82" s="6"/>
      <c r="D82" s="7"/>
      <c r="E82" s="7">
        <f t="shared" si="5"/>
        <v>0</v>
      </c>
      <c r="F82" s="9"/>
    </row>
    <row r="83" spans="1:6" ht="15.75" thickBot="1" x14ac:dyDescent="0.3">
      <c r="A83" s="43" t="s">
        <v>72</v>
      </c>
      <c r="B83" s="6" t="s">
        <v>29</v>
      </c>
      <c r="C83" s="6"/>
      <c r="D83" s="7"/>
      <c r="E83" s="7">
        <f t="shared" si="5"/>
        <v>0</v>
      </c>
      <c r="F83" s="9"/>
    </row>
    <row r="84" spans="1:6" ht="15.75" thickBot="1" x14ac:dyDescent="0.3">
      <c r="A84" s="43" t="s">
        <v>73</v>
      </c>
      <c r="B84" s="6" t="s">
        <v>29</v>
      </c>
      <c r="C84" s="6"/>
      <c r="D84" s="7"/>
      <c r="E84" s="7">
        <f t="shared" si="5"/>
        <v>0</v>
      </c>
      <c r="F84" s="9"/>
    </row>
    <row r="85" spans="1:6" ht="15.75" thickBot="1" x14ac:dyDescent="0.3">
      <c r="A85" s="43" t="s">
        <v>74</v>
      </c>
      <c r="B85" s="6" t="s">
        <v>29</v>
      </c>
      <c r="C85" s="6"/>
      <c r="D85" s="7"/>
      <c r="E85" s="7">
        <f t="shared" si="5"/>
        <v>0</v>
      </c>
      <c r="F85" s="9"/>
    </row>
    <row r="86" spans="1:6" ht="15.75" thickBot="1" x14ac:dyDescent="0.3">
      <c r="A86" s="43" t="s">
        <v>75</v>
      </c>
      <c r="B86" s="6" t="s">
        <v>29</v>
      </c>
      <c r="C86" s="6"/>
      <c r="D86" s="7"/>
      <c r="E86" s="7">
        <f t="shared" si="5"/>
        <v>0</v>
      </c>
      <c r="F86" s="9"/>
    </row>
    <row r="87" spans="1:6" ht="34.5" thickBot="1" x14ac:dyDescent="0.3">
      <c r="A87" s="32" t="s">
        <v>53</v>
      </c>
      <c r="B87" s="33"/>
      <c r="C87" s="34"/>
      <c r="D87" s="35"/>
      <c r="E87" s="35">
        <f>SUM(E88:E92)</f>
        <v>0</v>
      </c>
      <c r="F87" s="36"/>
    </row>
    <row r="88" spans="1:6" ht="15.75" thickBot="1" x14ac:dyDescent="0.3">
      <c r="A88" s="43" t="s">
        <v>62</v>
      </c>
      <c r="B88" s="6" t="s">
        <v>30</v>
      </c>
      <c r="C88" s="6"/>
      <c r="D88" s="7"/>
      <c r="E88" s="7">
        <f t="shared" si="5"/>
        <v>0</v>
      </c>
      <c r="F88" s="9"/>
    </row>
    <row r="89" spans="1:6" ht="15.75" thickBot="1" x14ac:dyDescent="0.3">
      <c r="A89" s="43" t="s">
        <v>76</v>
      </c>
      <c r="B89" s="6" t="s">
        <v>30</v>
      </c>
      <c r="C89" s="6"/>
      <c r="D89" s="7"/>
      <c r="E89" s="7">
        <f t="shared" si="5"/>
        <v>0</v>
      </c>
      <c r="F89" s="9"/>
    </row>
    <row r="90" spans="1:6" ht="15.75" thickBot="1" x14ac:dyDescent="0.3">
      <c r="A90" s="43" t="s">
        <v>77</v>
      </c>
      <c r="B90" s="6" t="s">
        <v>30</v>
      </c>
      <c r="C90" s="6"/>
      <c r="D90" s="7"/>
      <c r="E90" s="7">
        <f t="shared" si="5"/>
        <v>0</v>
      </c>
      <c r="F90" s="9"/>
    </row>
    <row r="91" spans="1:6" ht="15.75" thickBot="1" x14ac:dyDescent="0.3">
      <c r="A91" s="43" t="s">
        <v>78</v>
      </c>
      <c r="B91" s="6" t="s">
        <v>30</v>
      </c>
      <c r="C91" s="6"/>
      <c r="D91" s="7"/>
      <c r="E91" s="7">
        <f t="shared" si="5"/>
        <v>0</v>
      </c>
      <c r="F91" s="9"/>
    </row>
    <row r="92" spans="1:6" ht="15.75" thickBot="1" x14ac:dyDescent="0.3">
      <c r="A92" s="43" t="s">
        <v>79</v>
      </c>
      <c r="B92" s="6" t="s">
        <v>30</v>
      </c>
      <c r="C92" s="6"/>
      <c r="D92" s="7"/>
      <c r="E92" s="7">
        <f t="shared" si="5"/>
        <v>0</v>
      </c>
      <c r="F92" s="9"/>
    </row>
    <row r="93" spans="1:6" ht="57" thickBot="1" x14ac:dyDescent="0.3">
      <c r="A93" s="32" t="s">
        <v>54</v>
      </c>
      <c r="B93" s="22"/>
      <c r="C93" s="34"/>
      <c r="D93" s="35"/>
      <c r="E93" s="35">
        <f>SUM(E94:E98)</f>
        <v>0</v>
      </c>
      <c r="F93" s="36"/>
    </row>
    <row r="94" spans="1:6" ht="15.75" thickBot="1" x14ac:dyDescent="0.3">
      <c r="A94" s="43" t="s">
        <v>63</v>
      </c>
      <c r="B94" s="6" t="s">
        <v>31</v>
      </c>
      <c r="C94" s="6"/>
      <c r="D94" s="7"/>
      <c r="E94" s="7">
        <f t="shared" si="5"/>
        <v>0</v>
      </c>
      <c r="F94" s="9"/>
    </row>
    <row r="95" spans="1:6" ht="15.75" thickBot="1" x14ac:dyDescent="0.3">
      <c r="A95" s="43" t="s">
        <v>80</v>
      </c>
      <c r="B95" s="6" t="s">
        <v>31</v>
      </c>
      <c r="C95" s="6"/>
      <c r="D95" s="7"/>
      <c r="E95" s="7">
        <f t="shared" si="5"/>
        <v>0</v>
      </c>
      <c r="F95" s="9"/>
    </row>
    <row r="96" spans="1:6" ht="15.75" thickBot="1" x14ac:dyDescent="0.3">
      <c r="A96" s="43" t="s">
        <v>81</v>
      </c>
      <c r="B96" s="6" t="s">
        <v>31</v>
      </c>
      <c r="C96" s="6"/>
      <c r="D96" s="7"/>
      <c r="E96" s="7">
        <f t="shared" si="5"/>
        <v>0</v>
      </c>
      <c r="F96" s="9"/>
    </row>
    <row r="97" spans="1:6" ht="15.75" thickBot="1" x14ac:dyDescent="0.3">
      <c r="A97" s="43" t="s">
        <v>82</v>
      </c>
      <c r="B97" s="6" t="s">
        <v>31</v>
      </c>
      <c r="C97" s="6"/>
      <c r="D97" s="7"/>
      <c r="E97" s="7">
        <f t="shared" si="5"/>
        <v>0</v>
      </c>
      <c r="F97" s="9"/>
    </row>
    <row r="98" spans="1:6" ht="15.75" thickBot="1" x14ac:dyDescent="0.3">
      <c r="A98" s="43" t="s">
        <v>83</v>
      </c>
      <c r="B98" s="6" t="s">
        <v>31</v>
      </c>
      <c r="C98" s="6"/>
      <c r="D98" s="7"/>
      <c r="E98" s="7">
        <f t="shared" si="5"/>
        <v>0</v>
      </c>
      <c r="F98" s="9"/>
    </row>
    <row r="99" spans="1:6" ht="45.75" thickBot="1" x14ac:dyDescent="0.3">
      <c r="A99" s="32" t="s">
        <v>55</v>
      </c>
      <c r="B99" s="33"/>
      <c r="C99" s="34"/>
      <c r="D99" s="35"/>
      <c r="E99" s="35">
        <f>SUM(E100:E104)</f>
        <v>0</v>
      </c>
      <c r="F99" s="36"/>
    </row>
    <row r="100" spans="1:6" ht="15.75" thickBot="1" x14ac:dyDescent="0.3">
      <c r="A100" s="46" t="s">
        <v>64</v>
      </c>
      <c r="B100" s="6" t="s">
        <v>29</v>
      </c>
      <c r="C100" s="6"/>
      <c r="D100" s="7"/>
      <c r="E100" s="7">
        <f t="shared" si="5"/>
        <v>0</v>
      </c>
      <c r="F100" s="9"/>
    </row>
    <row r="101" spans="1:6" ht="15.75" thickBot="1" x14ac:dyDescent="0.3">
      <c r="A101" s="46" t="s">
        <v>84</v>
      </c>
      <c r="B101" s="6" t="s">
        <v>29</v>
      </c>
      <c r="C101" s="6"/>
      <c r="D101" s="7"/>
      <c r="E101" s="7">
        <f t="shared" si="5"/>
        <v>0</v>
      </c>
      <c r="F101" s="9"/>
    </row>
    <row r="102" spans="1:6" ht="15.75" thickBot="1" x14ac:dyDescent="0.3">
      <c r="A102" s="46" t="s">
        <v>85</v>
      </c>
      <c r="B102" s="6" t="s">
        <v>29</v>
      </c>
      <c r="C102" s="6"/>
      <c r="D102" s="7"/>
      <c r="E102" s="7">
        <f t="shared" si="5"/>
        <v>0</v>
      </c>
      <c r="F102" s="9"/>
    </row>
    <row r="103" spans="1:6" ht="15.75" thickBot="1" x14ac:dyDescent="0.3">
      <c r="A103" s="46" t="s">
        <v>86</v>
      </c>
      <c r="B103" s="6" t="s">
        <v>29</v>
      </c>
      <c r="C103" s="6"/>
      <c r="D103" s="7"/>
      <c r="E103" s="7">
        <f t="shared" si="5"/>
        <v>0</v>
      </c>
      <c r="F103" s="9"/>
    </row>
    <row r="104" spans="1:6" ht="15.75" thickBot="1" x14ac:dyDescent="0.3">
      <c r="A104" s="46" t="s">
        <v>87</v>
      </c>
      <c r="B104" s="6" t="s">
        <v>29</v>
      </c>
      <c r="C104" s="6"/>
      <c r="D104" s="7"/>
      <c r="E104" s="7">
        <f t="shared" si="5"/>
        <v>0</v>
      </c>
      <c r="F104" s="9"/>
    </row>
    <row r="105" spans="1:6" ht="15.75" thickBot="1" x14ac:dyDescent="0.3">
      <c r="A105" s="66" t="s">
        <v>34</v>
      </c>
      <c r="B105" s="67"/>
      <c r="C105" s="67"/>
      <c r="D105" s="68"/>
      <c r="E105" s="12">
        <f>SUM(E61,E69,E75,E81,E87,E93,E99)</f>
        <v>0</v>
      </c>
      <c r="F105" s="8"/>
    </row>
    <row r="106" spans="1:6" ht="15" customHeight="1" thickBot="1" x14ac:dyDescent="0.3">
      <c r="A106" s="69" t="s">
        <v>35</v>
      </c>
      <c r="B106" s="70"/>
      <c r="C106" s="70"/>
      <c r="D106" s="70"/>
      <c r="E106" s="70"/>
      <c r="F106" s="71"/>
    </row>
    <row r="107" spans="1:6" ht="45.75" thickBot="1" x14ac:dyDescent="0.3">
      <c r="A107" s="32" t="s">
        <v>45</v>
      </c>
      <c r="B107" s="33"/>
      <c r="C107" s="34"/>
      <c r="D107" s="35"/>
      <c r="E107" s="35">
        <f>SUM(E108:E114)</f>
        <v>0</v>
      </c>
      <c r="F107" s="36"/>
    </row>
    <row r="108" spans="1:6" ht="15.75" thickBot="1" x14ac:dyDescent="0.3">
      <c r="A108" s="31" t="s">
        <v>21</v>
      </c>
      <c r="B108" s="6" t="s">
        <v>28</v>
      </c>
      <c r="C108" s="6"/>
      <c r="D108" s="7"/>
      <c r="E108" s="7">
        <f t="shared" ref="E108:E114" si="6">C108*D108</f>
        <v>0</v>
      </c>
      <c r="F108" s="9"/>
    </row>
    <row r="109" spans="1:6" ht="15.75" thickBot="1" x14ac:dyDescent="0.3">
      <c r="A109" s="31" t="s">
        <v>22</v>
      </c>
      <c r="B109" s="6" t="s">
        <v>28</v>
      </c>
      <c r="C109" s="6"/>
      <c r="D109" s="7"/>
      <c r="E109" s="7">
        <f t="shared" si="6"/>
        <v>0</v>
      </c>
      <c r="F109" s="9"/>
    </row>
    <row r="110" spans="1:6" ht="15.75" thickBot="1" x14ac:dyDescent="0.3">
      <c r="A110" s="31" t="s">
        <v>23</v>
      </c>
      <c r="B110" s="6" t="s">
        <v>28</v>
      </c>
      <c r="C110" s="6"/>
      <c r="D110" s="7"/>
      <c r="E110" s="7">
        <f t="shared" si="6"/>
        <v>0</v>
      </c>
      <c r="F110" s="9"/>
    </row>
    <row r="111" spans="1:6" ht="15.75" thickBot="1" x14ac:dyDescent="0.3">
      <c r="A111" s="31" t="s">
        <v>24</v>
      </c>
      <c r="B111" s="6" t="s">
        <v>28</v>
      </c>
      <c r="C111" s="6"/>
      <c r="D111" s="7"/>
      <c r="E111" s="7">
        <f t="shared" si="6"/>
        <v>0</v>
      </c>
      <c r="F111" s="9"/>
    </row>
    <row r="112" spans="1:6" ht="15.75" thickBot="1" x14ac:dyDescent="0.3">
      <c r="A112" s="31" t="s">
        <v>25</v>
      </c>
      <c r="B112" s="6" t="s">
        <v>28</v>
      </c>
      <c r="C112" s="6"/>
      <c r="D112" s="7"/>
      <c r="E112" s="7">
        <f t="shared" si="6"/>
        <v>0</v>
      </c>
      <c r="F112" s="9"/>
    </row>
    <row r="113" spans="1:6" ht="15.75" thickBot="1" x14ac:dyDescent="0.3">
      <c r="A113" s="31" t="s">
        <v>26</v>
      </c>
      <c r="B113" s="6" t="s">
        <v>28</v>
      </c>
      <c r="C113" s="6"/>
      <c r="D113" s="7"/>
      <c r="E113" s="7">
        <f t="shared" si="6"/>
        <v>0</v>
      </c>
      <c r="F113" s="9"/>
    </row>
    <row r="114" spans="1:6" ht="15.75" thickBot="1" x14ac:dyDescent="0.3">
      <c r="A114" s="31" t="s">
        <v>27</v>
      </c>
      <c r="B114" s="6" t="s">
        <v>28</v>
      </c>
      <c r="C114" s="6"/>
      <c r="D114" s="7"/>
      <c r="E114" s="7">
        <f t="shared" si="6"/>
        <v>0</v>
      </c>
      <c r="F114" s="9"/>
    </row>
    <row r="115" spans="1:6" ht="45.75" thickBot="1" x14ac:dyDescent="0.3">
      <c r="A115" s="32" t="s">
        <v>51</v>
      </c>
      <c r="B115" s="33"/>
      <c r="C115" s="34"/>
      <c r="D115" s="35"/>
      <c r="E115" s="35">
        <f>SUM(E116:E120)</f>
        <v>0</v>
      </c>
      <c r="F115" s="36"/>
    </row>
    <row r="116" spans="1:6" ht="15.75" thickBot="1" x14ac:dyDescent="0.3">
      <c r="A116" s="43" t="s">
        <v>65</v>
      </c>
      <c r="B116" s="45" t="s">
        <v>48</v>
      </c>
      <c r="C116" s="6"/>
      <c r="D116" s="7"/>
      <c r="E116" s="7">
        <f>C116*D116</f>
        <v>0</v>
      </c>
      <c r="F116" s="9"/>
    </row>
    <row r="117" spans="1:6" ht="15.75" thickBot="1" x14ac:dyDescent="0.3">
      <c r="A117" s="43" t="s">
        <v>66</v>
      </c>
      <c r="B117" s="45" t="s">
        <v>48</v>
      </c>
      <c r="C117" s="6"/>
      <c r="D117" s="7"/>
      <c r="E117" s="7">
        <f t="shared" ref="E117:E120" si="7">C117*D117</f>
        <v>0</v>
      </c>
      <c r="F117" s="9"/>
    </row>
    <row r="118" spans="1:6" ht="15.75" thickBot="1" x14ac:dyDescent="0.3">
      <c r="A118" s="43" t="s">
        <v>46</v>
      </c>
      <c r="B118" s="45" t="s">
        <v>49</v>
      </c>
      <c r="C118" s="6"/>
      <c r="D118" s="7"/>
      <c r="E118" s="7">
        <f t="shared" si="7"/>
        <v>0</v>
      </c>
      <c r="F118" s="9"/>
    </row>
    <row r="119" spans="1:6" ht="15.75" thickBot="1" x14ac:dyDescent="0.3">
      <c r="A119" s="43" t="s">
        <v>47</v>
      </c>
      <c r="B119" s="45" t="s">
        <v>49</v>
      </c>
      <c r="C119" s="6"/>
      <c r="D119" s="7"/>
      <c r="E119" s="7">
        <f t="shared" si="7"/>
        <v>0</v>
      </c>
      <c r="F119" s="9"/>
    </row>
    <row r="120" spans="1:6" ht="15.75" thickBot="1" x14ac:dyDescent="0.3">
      <c r="A120" s="43" t="s">
        <v>50</v>
      </c>
      <c r="B120" s="45" t="s">
        <v>49</v>
      </c>
      <c r="C120" s="6"/>
      <c r="D120" s="7"/>
      <c r="E120" s="7">
        <f t="shared" si="7"/>
        <v>0</v>
      </c>
      <c r="F120" s="9"/>
    </row>
    <row r="121" spans="1:6" ht="34.5" thickBot="1" x14ac:dyDescent="0.3">
      <c r="A121" s="32" t="s">
        <v>52</v>
      </c>
      <c r="B121" s="33"/>
      <c r="C121" s="34"/>
      <c r="D121" s="35"/>
      <c r="E121" s="35">
        <f>SUM(E122:E126)</f>
        <v>0</v>
      </c>
      <c r="F121" s="36"/>
    </row>
    <row r="122" spans="1:6" ht="15.75" thickBot="1" x14ac:dyDescent="0.3">
      <c r="A122" s="43" t="s">
        <v>59</v>
      </c>
      <c r="B122" s="6" t="s">
        <v>28</v>
      </c>
      <c r="C122" s="6"/>
      <c r="D122" s="7"/>
      <c r="E122" s="7">
        <f t="shared" ref="E122:E150" si="8">C122*D122</f>
        <v>0</v>
      </c>
      <c r="F122" s="44" t="s">
        <v>71</v>
      </c>
    </row>
    <row r="123" spans="1:6" ht="15.75" thickBot="1" x14ac:dyDescent="0.3">
      <c r="A123" s="43" t="s">
        <v>67</v>
      </c>
      <c r="B123" s="6" t="s">
        <v>28</v>
      </c>
      <c r="C123" s="6"/>
      <c r="D123" s="7"/>
      <c r="E123" s="7">
        <f t="shared" si="8"/>
        <v>0</v>
      </c>
      <c r="F123" s="44" t="s">
        <v>71</v>
      </c>
    </row>
    <row r="124" spans="1:6" ht="15.75" thickBot="1" x14ac:dyDescent="0.3">
      <c r="A124" s="43" t="s">
        <v>68</v>
      </c>
      <c r="B124" s="6" t="s">
        <v>28</v>
      </c>
      <c r="C124" s="6"/>
      <c r="D124" s="7"/>
      <c r="E124" s="7">
        <f t="shared" si="8"/>
        <v>0</v>
      </c>
      <c r="F124" s="44" t="s">
        <v>71</v>
      </c>
    </row>
    <row r="125" spans="1:6" ht="15.75" thickBot="1" x14ac:dyDescent="0.3">
      <c r="A125" s="43" t="s">
        <v>69</v>
      </c>
      <c r="B125" s="6" t="s">
        <v>28</v>
      </c>
      <c r="C125" s="6"/>
      <c r="D125" s="7"/>
      <c r="E125" s="7">
        <f t="shared" si="8"/>
        <v>0</v>
      </c>
      <c r="F125" s="44" t="s">
        <v>71</v>
      </c>
    </row>
    <row r="126" spans="1:6" ht="15.75" thickBot="1" x14ac:dyDescent="0.3">
      <c r="A126" s="43" t="s">
        <v>70</v>
      </c>
      <c r="B126" s="6" t="s">
        <v>28</v>
      </c>
      <c r="C126" s="6"/>
      <c r="D126" s="7"/>
      <c r="E126" s="7">
        <f t="shared" si="8"/>
        <v>0</v>
      </c>
      <c r="F126" s="44" t="s">
        <v>71</v>
      </c>
    </row>
    <row r="127" spans="1:6" ht="34.5" thickBot="1" x14ac:dyDescent="0.3">
      <c r="A127" s="32" t="s">
        <v>56</v>
      </c>
      <c r="B127" s="33"/>
      <c r="C127" s="34"/>
      <c r="D127" s="35"/>
      <c r="E127" s="35">
        <f>SUM(E128:E132)</f>
        <v>0</v>
      </c>
      <c r="F127" s="36"/>
    </row>
    <row r="128" spans="1:6" ht="15.75" thickBot="1" x14ac:dyDescent="0.3">
      <c r="A128" s="43" t="s">
        <v>61</v>
      </c>
      <c r="B128" s="6" t="s">
        <v>29</v>
      </c>
      <c r="C128" s="6"/>
      <c r="D128" s="7"/>
      <c r="E128" s="7">
        <f t="shared" si="8"/>
        <v>0</v>
      </c>
      <c r="F128" s="9"/>
    </row>
    <row r="129" spans="1:6" ht="15.75" thickBot="1" x14ac:dyDescent="0.3">
      <c r="A129" s="43" t="s">
        <v>72</v>
      </c>
      <c r="B129" s="6" t="s">
        <v>29</v>
      </c>
      <c r="C129" s="6"/>
      <c r="D129" s="7"/>
      <c r="E129" s="7">
        <f t="shared" si="8"/>
        <v>0</v>
      </c>
      <c r="F129" s="9"/>
    </row>
    <row r="130" spans="1:6" ht="15.75" thickBot="1" x14ac:dyDescent="0.3">
      <c r="A130" s="43" t="s">
        <v>73</v>
      </c>
      <c r="B130" s="6" t="s">
        <v>29</v>
      </c>
      <c r="C130" s="6"/>
      <c r="D130" s="7"/>
      <c r="E130" s="7">
        <f t="shared" si="8"/>
        <v>0</v>
      </c>
      <c r="F130" s="9"/>
    </row>
    <row r="131" spans="1:6" ht="15.75" thickBot="1" x14ac:dyDescent="0.3">
      <c r="A131" s="43" t="s">
        <v>74</v>
      </c>
      <c r="B131" s="6" t="s">
        <v>29</v>
      </c>
      <c r="C131" s="6"/>
      <c r="D131" s="7"/>
      <c r="E131" s="7">
        <f t="shared" si="8"/>
        <v>0</v>
      </c>
      <c r="F131" s="9"/>
    </row>
    <row r="132" spans="1:6" ht="15.75" thickBot="1" x14ac:dyDescent="0.3">
      <c r="A132" s="43" t="s">
        <v>75</v>
      </c>
      <c r="B132" s="6" t="s">
        <v>29</v>
      </c>
      <c r="C132" s="6"/>
      <c r="D132" s="7"/>
      <c r="E132" s="7">
        <f t="shared" si="8"/>
        <v>0</v>
      </c>
      <c r="F132" s="9"/>
    </row>
    <row r="133" spans="1:6" ht="34.5" thickBot="1" x14ac:dyDescent="0.3">
      <c r="A133" s="32" t="s">
        <v>53</v>
      </c>
      <c r="B133" s="33"/>
      <c r="C133" s="34"/>
      <c r="D133" s="35"/>
      <c r="E133" s="35">
        <f>SUM(E134:E138)</f>
        <v>0</v>
      </c>
      <c r="F133" s="36"/>
    </row>
    <row r="134" spans="1:6" ht="15.75" thickBot="1" x14ac:dyDescent="0.3">
      <c r="A134" s="43" t="s">
        <v>62</v>
      </c>
      <c r="B134" s="6" t="s">
        <v>30</v>
      </c>
      <c r="C134" s="6"/>
      <c r="D134" s="7"/>
      <c r="E134" s="7">
        <f t="shared" si="8"/>
        <v>0</v>
      </c>
      <c r="F134" s="9"/>
    </row>
    <row r="135" spans="1:6" ht="15.75" thickBot="1" x14ac:dyDescent="0.3">
      <c r="A135" s="43" t="s">
        <v>76</v>
      </c>
      <c r="B135" s="6" t="s">
        <v>30</v>
      </c>
      <c r="C135" s="6"/>
      <c r="D135" s="7"/>
      <c r="E135" s="7">
        <f t="shared" si="8"/>
        <v>0</v>
      </c>
      <c r="F135" s="9"/>
    </row>
    <row r="136" spans="1:6" ht="15.75" thickBot="1" x14ac:dyDescent="0.3">
      <c r="A136" s="43" t="s">
        <v>77</v>
      </c>
      <c r="B136" s="6" t="s">
        <v>30</v>
      </c>
      <c r="C136" s="6"/>
      <c r="D136" s="7"/>
      <c r="E136" s="7">
        <f t="shared" si="8"/>
        <v>0</v>
      </c>
      <c r="F136" s="9"/>
    </row>
    <row r="137" spans="1:6" ht="15.75" thickBot="1" x14ac:dyDescent="0.3">
      <c r="A137" s="43" t="s">
        <v>78</v>
      </c>
      <c r="B137" s="6" t="s">
        <v>30</v>
      </c>
      <c r="C137" s="6"/>
      <c r="D137" s="7"/>
      <c r="E137" s="7">
        <f t="shared" si="8"/>
        <v>0</v>
      </c>
      <c r="F137" s="9"/>
    </row>
    <row r="138" spans="1:6" ht="15.75" thickBot="1" x14ac:dyDescent="0.3">
      <c r="A138" s="43" t="s">
        <v>79</v>
      </c>
      <c r="B138" s="6" t="s">
        <v>30</v>
      </c>
      <c r="C138" s="6"/>
      <c r="D138" s="7"/>
      <c r="E138" s="7">
        <f t="shared" si="8"/>
        <v>0</v>
      </c>
      <c r="F138" s="9"/>
    </row>
    <row r="139" spans="1:6" ht="57" thickBot="1" x14ac:dyDescent="0.3">
      <c r="A139" s="32" t="s">
        <v>54</v>
      </c>
      <c r="B139" s="22"/>
      <c r="C139" s="34"/>
      <c r="D139" s="35"/>
      <c r="E139" s="35">
        <f>SUM(E140:E144)</f>
        <v>0</v>
      </c>
      <c r="F139" s="36"/>
    </row>
    <row r="140" spans="1:6" ht="15.75" thickBot="1" x14ac:dyDescent="0.3">
      <c r="A140" s="43" t="s">
        <v>63</v>
      </c>
      <c r="B140" s="6" t="s">
        <v>31</v>
      </c>
      <c r="C140" s="6"/>
      <c r="D140" s="7"/>
      <c r="E140" s="7">
        <f t="shared" si="8"/>
        <v>0</v>
      </c>
      <c r="F140" s="9"/>
    </row>
    <row r="141" spans="1:6" ht="15.75" thickBot="1" x14ac:dyDescent="0.3">
      <c r="A141" s="43" t="s">
        <v>80</v>
      </c>
      <c r="B141" s="6" t="s">
        <v>31</v>
      </c>
      <c r="C141" s="6"/>
      <c r="D141" s="7"/>
      <c r="E141" s="7">
        <f t="shared" si="8"/>
        <v>0</v>
      </c>
      <c r="F141" s="9"/>
    </row>
    <row r="142" spans="1:6" ht="15.75" thickBot="1" x14ac:dyDescent="0.3">
      <c r="A142" s="43" t="s">
        <v>81</v>
      </c>
      <c r="B142" s="6" t="s">
        <v>31</v>
      </c>
      <c r="C142" s="6"/>
      <c r="D142" s="7"/>
      <c r="E142" s="7">
        <f t="shared" si="8"/>
        <v>0</v>
      </c>
      <c r="F142" s="9"/>
    </row>
    <row r="143" spans="1:6" ht="15.75" thickBot="1" x14ac:dyDescent="0.3">
      <c r="A143" s="43" t="s">
        <v>82</v>
      </c>
      <c r="B143" s="6" t="s">
        <v>31</v>
      </c>
      <c r="C143" s="6"/>
      <c r="D143" s="7"/>
      <c r="E143" s="7">
        <f t="shared" si="8"/>
        <v>0</v>
      </c>
      <c r="F143" s="9"/>
    </row>
    <row r="144" spans="1:6" ht="15.75" thickBot="1" x14ac:dyDescent="0.3">
      <c r="A144" s="43" t="s">
        <v>83</v>
      </c>
      <c r="B144" s="6" t="s">
        <v>31</v>
      </c>
      <c r="C144" s="6"/>
      <c r="D144" s="7"/>
      <c r="E144" s="7">
        <f t="shared" si="8"/>
        <v>0</v>
      </c>
      <c r="F144" s="9"/>
    </row>
    <row r="145" spans="1:6" ht="45.75" thickBot="1" x14ac:dyDescent="0.3">
      <c r="A145" s="32" t="s">
        <v>55</v>
      </c>
      <c r="B145" s="33"/>
      <c r="C145" s="34"/>
      <c r="D145" s="35"/>
      <c r="E145" s="35">
        <f>SUM(E146:E150)</f>
        <v>0</v>
      </c>
      <c r="F145" s="36"/>
    </row>
    <row r="146" spans="1:6" ht="15.75" thickBot="1" x14ac:dyDescent="0.3">
      <c r="A146" s="46" t="s">
        <v>64</v>
      </c>
      <c r="B146" s="6" t="s">
        <v>29</v>
      </c>
      <c r="C146" s="6"/>
      <c r="D146" s="7"/>
      <c r="E146" s="7">
        <f t="shared" si="8"/>
        <v>0</v>
      </c>
      <c r="F146" s="9"/>
    </row>
    <row r="147" spans="1:6" ht="15.75" thickBot="1" x14ac:dyDescent="0.3">
      <c r="A147" s="46" t="s">
        <v>84</v>
      </c>
      <c r="B147" s="6" t="s">
        <v>29</v>
      </c>
      <c r="C147" s="6"/>
      <c r="D147" s="7"/>
      <c r="E147" s="7">
        <f t="shared" si="8"/>
        <v>0</v>
      </c>
      <c r="F147" s="9"/>
    </row>
    <row r="148" spans="1:6" ht="15.75" thickBot="1" x14ac:dyDescent="0.3">
      <c r="A148" s="46" t="s">
        <v>85</v>
      </c>
      <c r="B148" s="6" t="s">
        <v>29</v>
      </c>
      <c r="C148" s="6"/>
      <c r="D148" s="7"/>
      <c r="E148" s="7">
        <f t="shared" si="8"/>
        <v>0</v>
      </c>
      <c r="F148" s="9"/>
    </row>
    <row r="149" spans="1:6" ht="15.75" thickBot="1" x14ac:dyDescent="0.3">
      <c r="A149" s="46" t="s">
        <v>86</v>
      </c>
      <c r="B149" s="6" t="s">
        <v>29</v>
      </c>
      <c r="C149" s="6"/>
      <c r="D149" s="7"/>
      <c r="E149" s="7">
        <f t="shared" si="8"/>
        <v>0</v>
      </c>
      <c r="F149" s="9"/>
    </row>
    <row r="150" spans="1:6" ht="15.75" thickBot="1" x14ac:dyDescent="0.3">
      <c r="A150" s="46" t="s">
        <v>87</v>
      </c>
      <c r="B150" s="6" t="s">
        <v>29</v>
      </c>
      <c r="C150" s="6"/>
      <c r="D150" s="7"/>
      <c r="E150" s="7">
        <f t="shared" si="8"/>
        <v>0</v>
      </c>
      <c r="F150" s="9"/>
    </row>
    <row r="151" spans="1:6" ht="15.75" thickBot="1" x14ac:dyDescent="0.3">
      <c r="A151" s="66" t="s">
        <v>36</v>
      </c>
      <c r="B151" s="67"/>
      <c r="C151" s="67"/>
      <c r="D151" s="68"/>
      <c r="E151" s="12">
        <f>SUM(E107,E115,E121,E127,E133,E139,E145)</f>
        <v>0</v>
      </c>
      <c r="F151" s="8"/>
    </row>
    <row r="152" spans="1:6" ht="15.75" thickBot="1" x14ac:dyDescent="0.3">
      <c r="A152" s="63" t="s">
        <v>37</v>
      </c>
      <c r="B152" s="64"/>
      <c r="C152" s="64"/>
      <c r="D152" s="65"/>
      <c r="E152" s="13">
        <f>SUM(E151,E105,E59)</f>
        <v>0</v>
      </c>
      <c r="F152" s="8"/>
    </row>
    <row r="153" spans="1:6" ht="15.75" thickBot="1" x14ac:dyDescent="0.3">
      <c r="A153" s="76" t="s">
        <v>58</v>
      </c>
      <c r="B153" s="77"/>
      <c r="C153" s="77"/>
      <c r="D153" s="77"/>
      <c r="E153" s="77"/>
      <c r="F153" s="78"/>
    </row>
    <row r="154" spans="1:6" ht="15.75" thickBot="1" x14ac:dyDescent="0.3">
      <c r="A154" s="63" t="s">
        <v>38</v>
      </c>
      <c r="B154" s="64"/>
      <c r="C154" s="64"/>
      <c r="D154" s="65"/>
      <c r="E154" s="14">
        <f>SUM(E15+E61+E107)*F154</f>
        <v>0</v>
      </c>
      <c r="F154" s="30">
        <v>0</v>
      </c>
    </row>
    <row r="155" spans="1:6" ht="15.75" thickBot="1" x14ac:dyDescent="0.3">
      <c r="A155" s="60" t="s">
        <v>39</v>
      </c>
      <c r="B155" s="61"/>
      <c r="C155" s="61"/>
      <c r="D155" s="62"/>
      <c r="E155" s="14">
        <f>+E152+E154</f>
        <v>0</v>
      </c>
      <c r="F155" s="8"/>
    </row>
    <row r="157" spans="1:6" ht="15.75" thickBot="1" x14ac:dyDescent="0.3"/>
    <row r="158" spans="1:6" ht="34.5" customHeight="1" thickBot="1" x14ac:dyDescent="0.3">
      <c r="A158" s="21" t="s">
        <v>40</v>
      </c>
      <c r="B158" s="26" t="s">
        <v>20</v>
      </c>
      <c r="C158" s="28" t="s">
        <v>32</v>
      </c>
      <c r="D158" s="27" t="s">
        <v>35</v>
      </c>
      <c r="E158" s="18" t="s">
        <v>41</v>
      </c>
    </row>
    <row r="159" spans="1:6" ht="45.75" thickBot="1" x14ac:dyDescent="0.3">
      <c r="A159" s="5" t="s">
        <v>57</v>
      </c>
      <c r="B159" s="6">
        <f>E15</f>
        <v>0</v>
      </c>
      <c r="C159" s="6">
        <f>E61</f>
        <v>0</v>
      </c>
      <c r="D159" s="6">
        <f>E107</f>
        <v>0</v>
      </c>
      <c r="E159" s="17">
        <f>SUM(B159:D159)</f>
        <v>0</v>
      </c>
    </row>
    <row r="160" spans="1:6" ht="45.75" thickBot="1" x14ac:dyDescent="0.3">
      <c r="A160" s="5" t="s">
        <v>51</v>
      </c>
      <c r="B160" s="6">
        <f>E23</f>
        <v>0</v>
      </c>
      <c r="C160" s="6">
        <f>E69</f>
        <v>0</v>
      </c>
      <c r="D160" s="6">
        <f>E115</f>
        <v>0</v>
      </c>
      <c r="E160" s="17">
        <f t="shared" ref="E160:E166" si="9">SUM(B160:D160)</f>
        <v>0</v>
      </c>
    </row>
    <row r="161" spans="1:5" ht="34.5" thickBot="1" x14ac:dyDescent="0.3">
      <c r="A161" s="5" t="s">
        <v>52</v>
      </c>
      <c r="B161" s="6">
        <f>E29</f>
        <v>0</v>
      </c>
      <c r="C161" s="6">
        <f>E75</f>
        <v>0</v>
      </c>
      <c r="D161" s="6">
        <f>E121</f>
        <v>0</v>
      </c>
      <c r="E161" s="17">
        <f t="shared" si="9"/>
        <v>0</v>
      </c>
    </row>
    <row r="162" spans="1:5" ht="34.5" thickBot="1" x14ac:dyDescent="0.3">
      <c r="A162" s="5" t="s">
        <v>56</v>
      </c>
      <c r="B162" s="6">
        <f>E35</f>
        <v>0</v>
      </c>
      <c r="C162" s="6">
        <f>E81</f>
        <v>0</v>
      </c>
      <c r="D162" s="6">
        <f>E127</f>
        <v>0</v>
      </c>
      <c r="E162" s="17">
        <f t="shared" si="9"/>
        <v>0</v>
      </c>
    </row>
    <row r="163" spans="1:5" ht="34.5" thickBot="1" x14ac:dyDescent="0.3">
      <c r="A163" s="5" t="s">
        <v>53</v>
      </c>
      <c r="B163" s="6">
        <f>E41</f>
        <v>0</v>
      </c>
      <c r="C163" s="6">
        <f>E87</f>
        <v>0</v>
      </c>
      <c r="D163" s="6">
        <f>E133</f>
        <v>0</v>
      </c>
      <c r="E163" s="17">
        <f t="shared" si="9"/>
        <v>0</v>
      </c>
    </row>
    <row r="164" spans="1:5" ht="57" thickBot="1" x14ac:dyDescent="0.3">
      <c r="A164" s="5" t="s">
        <v>54</v>
      </c>
      <c r="B164" s="6">
        <f>E47</f>
        <v>0</v>
      </c>
      <c r="C164" s="6">
        <f>E93</f>
        <v>0</v>
      </c>
      <c r="D164" s="6">
        <f>E139</f>
        <v>0</v>
      </c>
      <c r="E164" s="17">
        <f t="shared" si="9"/>
        <v>0</v>
      </c>
    </row>
    <row r="165" spans="1:5" ht="45.75" thickBot="1" x14ac:dyDescent="0.3">
      <c r="A165" s="5" t="s">
        <v>55</v>
      </c>
      <c r="B165" s="6">
        <f>E53</f>
        <v>0</v>
      </c>
      <c r="C165" s="6">
        <f>E99</f>
        <v>0</v>
      </c>
      <c r="D165" s="6">
        <f t="shared" ref="D165" si="10">E145</f>
        <v>0</v>
      </c>
      <c r="E165" s="17">
        <f t="shared" si="9"/>
        <v>0</v>
      </c>
    </row>
    <row r="166" spans="1:5" ht="23.25" thickBot="1" x14ac:dyDescent="0.3">
      <c r="A166" s="5" t="s">
        <v>58</v>
      </c>
      <c r="B166" s="6">
        <f>B159*$F$154</f>
        <v>0</v>
      </c>
      <c r="C166" s="6">
        <f t="shared" ref="C166:D166" si="11">C159*$F$154</f>
        <v>0</v>
      </c>
      <c r="D166" s="6">
        <f t="shared" si="11"/>
        <v>0</v>
      </c>
      <c r="E166" s="17">
        <f t="shared" si="9"/>
        <v>0</v>
      </c>
    </row>
    <row r="167" spans="1:5" ht="15.75" thickBot="1" x14ac:dyDescent="0.3">
      <c r="A167" s="15" t="s">
        <v>42</v>
      </c>
      <c r="B167" s="16">
        <f t="shared" ref="B167:D167" si="12">SUM(B159:B166)</f>
        <v>0</v>
      </c>
      <c r="C167" s="16">
        <f t="shared" si="12"/>
        <v>0</v>
      </c>
      <c r="D167" s="16">
        <f t="shared" si="12"/>
        <v>0</v>
      </c>
      <c r="E167" s="19">
        <f>SUM(E159:E166)</f>
        <v>0</v>
      </c>
    </row>
    <row r="168" spans="1:5" ht="15.75" thickBot="1" x14ac:dyDescent="0.3">
      <c r="A168" s="15" t="s">
        <v>43</v>
      </c>
      <c r="B168" s="20" t="e">
        <f>B167/$E$167</f>
        <v>#DIV/0!</v>
      </c>
      <c r="C168" s="20" t="e">
        <f>C167/$E$167</f>
        <v>#DIV/0!</v>
      </c>
      <c r="D168" s="20" t="e">
        <f>D167/$E$167</f>
        <v>#DIV/0!</v>
      </c>
      <c r="E168" s="20" t="e">
        <f>E167/$E$167</f>
        <v>#DIV/0!</v>
      </c>
    </row>
  </sheetData>
  <mergeCells count="23">
    <mergeCell ref="A11:A12"/>
    <mergeCell ref="B11:B12"/>
    <mergeCell ref="C11:C12"/>
    <mergeCell ref="A153:F153"/>
    <mergeCell ref="A154:D154"/>
    <mergeCell ref="A13:F13"/>
    <mergeCell ref="A14:F14"/>
    <mergeCell ref="A59:D59"/>
    <mergeCell ref="A60:F60"/>
    <mergeCell ref="F11:F12"/>
    <mergeCell ref="E11:E12"/>
    <mergeCell ref="A155:D155"/>
    <mergeCell ref="A152:D152"/>
    <mergeCell ref="A151:D151"/>
    <mergeCell ref="A105:D105"/>
    <mergeCell ref="A106:F106"/>
    <mergeCell ref="B8:F8"/>
    <mergeCell ref="B9:F9"/>
    <mergeCell ref="B3:F3"/>
    <mergeCell ref="B4:F4"/>
    <mergeCell ref="B5:F5"/>
    <mergeCell ref="B6:F6"/>
    <mergeCell ref="B7:F7"/>
  </mergeCells>
  <phoneticPr fontId="33" type="noConversion"/>
  <conditionalFormatting sqref="D168">
    <cfRule type="cellIs" dxfId="2" priority="1" operator="between">
      <formula>0.2</formula>
      <formula>0.25</formula>
    </cfRule>
    <cfRule type="cellIs" dxfId="1" priority="2" operator="greaterThan">
      <formula>0.25</formula>
    </cfRule>
    <cfRule type="cellIs" dxfId="0" priority="3" operator="lessThan">
      <formula>0.2</formula>
    </cfRule>
  </conditionalFormatting>
  <pageMargins left="0.7" right="0.7" top="0.75" bottom="0.75" header="0.3" footer="0.3"/>
  <pageSetup paperSize="9" scale="34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8E5F19A78934995454372AB403891" ma:contentTypeVersion="13" ma:contentTypeDescription="Create a new document." ma:contentTypeScope="" ma:versionID="9e394c11dbf0b6874e6bb9dde265fe6b">
  <xsd:schema xmlns:xsd="http://www.w3.org/2001/XMLSchema" xmlns:xs="http://www.w3.org/2001/XMLSchema" xmlns:p="http://schemas.microsoft.com/office/2006/metadata/properties" xmlns:ns2="3aa50872-fff7-4832-be5c-8026969d31b3" xmlns:ns3="ddc29b1e-ad3f-4611-81fe-015807ee092d" targetNamespace="http://schemas.microsoft.com/office/2006/metadata/properties" ma:root="true" ma:fieldsID="0e2523eef0d1184e3681e15bdda2a883" ns2:_="" ns3:_="">
    <xsd:import namespace="3aa50872-fff7-4832-be5c-8026969d31b3"/>
    <xsd:import namespace="ddc29b1e-ad3f-4611-81fe-015807ee09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50872-fff7-4832-be5c-8026969d31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29b1e-ad3f-4611-81fe-015807ee0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E4CF7-ADE8-4CB9-BD7E-0B4318E1AD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B06394-A1BA-42FA-9CB5-DB2B9D8B8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A3821-2F36-4658-8849-78C781A1C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Προϋπολογισμός Έργου</vt:lpstr>
      <vt:lpstr>' Προϋπολογισμός Έργου'!Print_Area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E_C4 - Project Budget Template with split per activity</dc:title>
  <dc:subject/>
  <dc:creator>NRC Roving FM</dc:creator>
  <cp:keywords/>
  <dc:description/>
  <cp:lastModifiedBy>Elina Spiliotakopoulou</cp:lastModifiedBy>
  <cp:revision/>
  <dcterms:created xsi:type="dcterms:W3CDTF">2016-03-14T10:55:09Z</dcterms:created>
  <dcterms:modified xsi:type="dcterms:W3CDTF">2021-10-08T07:33:14Z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0x0101002D18E5F19A78934995454372AB403891</vt:lpwstr>
  </property>
</Properties>
</file>